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 tabRatio="565"/>
  </bookViews>
  <sheets>
    <sheet name="Показники діяльності" sheetId="2" r:id="rId1"/>
  </sheets>
  <calcPr calcId="125725" calcMode="manual"/>
</workbook>
</file>

<file path=xl/calcChain.xml><?xml version="1.0" encoding="utf-8"?>
<calcChain xmlns="http://schemas.openxmlformats.org/spreadsheetml/2006/main">
  <c r="I21" i="2"/>
  <c r="I22"/>
  <c r="I23"/>
  <c r="J20"/>
</calcChain>
</file>

<file path=xl/sharedStrings.xml><?xml version="1.0" encoding="utf-8"?>
<sst xmlns="http://schemas.openxmlformats.org/spreadsheetml/2006/main" count="45" uniqueCount="45">
  <si>
    <t>(назва суду)</t>
  </si>
  <si>
    <t>Відсоток розгляду справ</t>
  </si>
  <si>
    <t>Середня тривалість розгляду справи (днів)</t>
  </si>
  <si>
    <t>Базові показники роботи</t>
  </si>
  <si>
    <t xml:space="preserve"> за (звітний період)</t>
  </si>
  <si>
    <t>згідно рішення Ради суддів України №28 від 02 квітня 2015 року</t>
  </si>
  <si>
    <t xml:space="preserve">№ </t>
  </si>
  <si>
    <t>Показник</t>
  </si>
  <si>
    <t xml:space="preserve"> I.Вихідні дані автоматизованої системи діловодства</t>
  </si>
  <si>
    <t>I.1</t>
  </si>
  <si>
    <t>Кількість справ та матеріалів, що перебувають на розгляді на початок звітного періоду</t>
  </si>
  <si>
    <t>I.2</t>
  </si>
  <si>
    <t>Кількість справ та матеріалів, що надійшли на розгляд за звітний період</t>
  </si>
  <si>
    <t>I.3</t>
  </si>
  <si>
    <t>Кількість розглянутих справ та матеріалів за звітний період</t>
  </si>
  <si>
    <t>I.4</t>
  </si>
  <si>
    <t>Кількість справ та матеріалів, що перебувають на розгляді на кінець звітного періоду</t>
  </si>
  <si>
    <t>I.5</t>
  </si>
  <si>
    <t>Кількість справ та матеріалів, що перебувають на розгляді понад один рік на кінець звітного періоду</t>
  </si>
  <si>
    <t>I.6</t>
  </si>
  <si>
    <t>Фактична кількість суддів</t>
  </si>
  <si>
    <t xml:space="preserve"> II.Базові показники</t>
  </si>
  <si>
    <t>II.1</t>
  </si>
  <si>
    <t>Кількість та відсоток справ та матеріалів, загальний термін проходження яких триває понад один рік</t>
  </si>
  <si>
    <t>II.2</t>
  </si>
  <si>
    <t>II.3</t>
  </si>
  <si>
    <t>Середня кількість розглянутих справ та матеріалів на одного суддю</t>
  </si>
  <si>
    <t>II.4</t>
  </si>
  <si>
    <t>Середня кількість справ та матеріалів, що перебували на розгляді в звітний період в розрахунку на одного суддю</t>
  </si>
  <si>
    <t>II.5</t>
  </si>
  <si>
    <t>II.6</t>
  </si>
  <si>
    <t>Проведення опитувань громадян-учасників судових проваджень</t>
  </si>
  <si>
    <t>II.7</t>
  </si>
  <si>
    <t>Оприлюднення результатів опитувань громадян-учасників судових проваджень на веб-сторінці суду</t>
  </si>
  <si>
    <t>II.8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</si>
  <si>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</si>
  <si>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II.9</t>
  </si>
  <si>
    <t>Відсоток громадян-учасників судових проваджень, що оцінюють роботу суду на "добре" (4) та "відмінно" (5)</t>
  </si>
  <si>
    <t>Дані за звітний 
період</t>
  </si>
  <si>
    <t>Вовчанського районного суду Харківської області</t>
  </si>
  <si>
    <t>2019 рік</t>
  </si>
  <si>
    <t xml:space="preserve">       15.01.2019-15.02.2019       22.05.2019-10.06.2019</t>
  </si>
  <si>
    <t xml:space="preserve">                    25.02.2019                     24.12.2019</t>
  </si>
  <si>
    <t xml:space="preserve">                               4,4                                 4,42</t>
  </si>
  <si>
    <t xml:space="preserve">                         63.2%                         60,1%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</si>
</sst>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center" vertical="top" wrapText="1"/>
    </xf>
    <xf numFmtId="0" fontId="0" fillId="0" borderId="0" xfId="0" applyBorder="1"/>
    <xf numFmtId="0" fontId="7" fillId="0" borderId="5" xfId="0" applyFont="1" applyBorder="1" applyAlignment="1">
      <alignment horizontal="left" vertical="center" wrapText="1"/>
    </xf>
    <xf numFmtId="0" fontId="0" fillId="0" borderId="4" xfId="0" applyBorder="1"/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0" fontId="9" fillId="0" borderId="8" xfId="0" applyNumberFormat="1" applyFont="1" applyBorder="1" applyAlignment="1">
      <alignment horizontal="right" vertical="center"/>
    </xf>
    <xf numFmtId="10" fontId="9" fillId="0" borderId="10" xfId="0" applyNumberFormat="1" applyFont="1" applyBorder="1" applyAlignment="1">
      <alignment horizontal="right" vertical="center"/>
    </xf>
    <xf numFmtId="1" fontId="9" fillId="0" borderId="8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14" fontId="2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" fontId="9" fillId="0" borderId="8" xfId="0" applyNumberFormat="1" applyFont="1" applyBorder="1" applyAlignment="1">
      <alignment horizontal="right" vertical="center" wrapText="1"/>
    </xf>
    <xf numFmtId="10" fontId="3" fillId="0" borderId="8" xfId="0" applyNumberFormat="1" applyFont="1" applyFill="1" applyBorder="1" applyAlignment="1" applyProtection="1">
      <alignment horizontal="center" vertical="center" wrapText="1"/>
    </xf>
    <xf numFmtId="10" fontId="3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abSelected="1" topLeftCell="A25" workbookViewId="0">
      <selection activeCell="K32" sqref="K32"/>
    </sheetView>
  </sheetViews>
  <sheetFormatPr defaultRowHeight="14.4"/>
  <cols>
    <col min="6" max="6" width="6.6640625" customWidth="1"/>
    <col min="7" max="7" width="2.33203125" hidden="1" customWidth="1"/>
    <col min="8" max="8" width="4.109375" hidden="1" customWidth="1"/>
    <col min="9" max="9" width="8.44140625" customWidth="1"/>
    <col min="10" max="10" width="24.33203125" customWidth="1"/>
  </cols>
  <sheetData>
    <row r="1" spans="1:10" ht="16.5" customHeight="1">
      <c r="A1" s="2"/>
      <c r="B1" s="1"/>
      <c r="C1" s="3"/>
      <c r="D1" s="3"/>
      <c r="E1" s="3"/>
      <c r="F1" s="3"/>
      <c r="G1" s="3"/>
      <c r="H1" s="3"/>
      <c r="I1" s="3"/>
      <c r="J1" s="4"/>
    </row>
    <row r="2" spans="1:10" ht="15.75" customHeight="1">
      <c r="A2" s="5"/>
      <c r="B2" s="6"/>
      <c r="C2" s="6"/>
      <c r="D2" s="25" t="s">
        <v>3</v>
      </c>
      <c r="E2" s="25"/>
      <c r="F2" s="25"/>
      <c r="G2" s="25"/>
      <c r="H2" s="6"/>
      <c r="I2" s="6"/>
      <c r="J2" s="7"/>
    </row>
    <row r="3" spans="1:10" ht="15.75" customHeight="1">
      <c r="A3" s="8"/>
      <c r="B3" s="9"/>
      <c r="C3" s="26" t="s">
        <v>39</v>
      </c>
      <c r="D3" s="26"/>
      <c r="E3" s="26"/>
      <c r="F3" s="26"/>
      <c r="G3" s="26"/>
      <c r="H3" s="26"/>
      <c r="I3" s="6"/>
      <c r="J3" s="10"/>
    </row>
    <row r="4" spans="1:10" ht="15.75" customHeight="1">
      <c r="A4" s="11"/>
      <c r="B4" s="12"/>
      <c r="C4" s="27" t="s">
        <v>0</v>
      </c>
      <c r="D4" s="27"/>
      <c r="E4" s="27"/>
      <c r="F4" s="27"/>
      <c r="G4" s="27"/>
      <c r="H4" s="27"/>
      <c r="I4" s="13"/>
      <c r="J4" s="10"/>
    </row>
    <row r="5" spans="1:10" ht="15.75" customHeight="1">
      <c r="A5" s="28" t="s">
        <v>40</v>
      </c>
      <c r="B5" s="25"/>
      <c r="C5" s="25"/>
      <c r="D5" s="25"/>
      <c r="E5" s="25"/>
      <c r="F5" s="25"/>
      <c r="G5" s="25"/>
      <c r="H5" s="25"/>
      <c r="I5" s="25"/>
      <c r="J5" s="29"/>
    </row>
    <row r="6" spans="1:10" ht="15.75" customHeight="1">
      <c r="A6" s="5"/>
      <c r="B6" s="6"/>
      <c r="C6" s="9"/>
      <c r="D6" s="27" t="s">
        <v>4</v>
      </c>
      <c r="E6" s="27"/>
      <c r="F6" s="27"/>
      <c r="G6" s="27"/>
      <c r="H6" s="9"/>
      <c r="I6" s="9"/>
      <c r="J6" s="7"/>
    </row>
    <row r="7" spans="1:10" ht="15.75" customHeight="1">
      <c r="A7" s="5"/>
      <c r="B7" s="6"/>
      <c r="C7" s="9"/>
      <c r="D7" s="18"/>
      <c r="E7" s="18"/>
      <c r="F7" s="18"/>
      <c r="G7" s="18"/>
      <c r="H7" s="9"/>
      <c r="I7" s="9"/>
      <c r="J7" s="7"/>
    </row>
    <row r="8" spans="1:10" ht="15.75" customHeight="1">
      <c r="A8" s="19"/>
      <c r="B8" s="54" t="s">
        <v>5</v>
      </c>
      <c r="C8" s="54"/>
      <c r="D8" s="54"/>
      <c r="E8" s="54"/>
      <c r="F8" s="54"/>
      <c r="G8" s="54"/>
      <c r="H8" s="54"/>
      <c r="I8" s="54"/>
      <c r="J8" s="21"/>
    </row>
    <row r="9" spans="1:10" ht="15.75" customHeight="1">
      <c r="A9" s="14"/>
      <c r="B9" s="14"/>
      <c r="C9" s="20"/>
      <c r="D9" s="20"/>
      <c r="E9" s="20"/>
      <c r="F9" s="20"/>
      <c r="G9" s="20"/>
      <c r="H9" s="20"/>
      <c r="I9" s="14"/>
      <c r="J9" s="15"/>
    </row>
    <row r="11" spans="1:10" ht="33" customHeight="1">
      <c r="A11" s="16" t="s">
        <v>6</v>
      </c>
      <c r="B11" s="30" t="s">
        <v>7</v>
      </c>
      <c r="C11" s="31"/>
      <c r="D11" s="31"/>
      <c r="E11" s="31"/>
      <c r="F11" s="31"/>
      <c r="G11" s="31"/>
      <c r="H11" s="32"/>
      <c r="I11" s="33" t="s">
        <v>38</v>
      </c>
      <c r="J11" s="32"/>
    </row>
    <row r="12" spans="1:10" ht="27" customHeight="1">
      <c r="A12" s="34" t="s">
        <v>8</v>
      </c>
      <c r="B12" s="35"/>
      <c r="C12" s="35"/>
      <c r="D12" s="35"/>
      <c r="E12" s="35"/>
      <c r="F12" s="35"/>
      <c r="G12" s="35"/>
      <c r="H12" s="35"/>
      <c r="I12" s="35"/>
      <c r="J12" s="36"/>
    </row>
    <row r="13" spans="1:10" ht="32.25" customHeight="1">
      <c r="A13" s="22" t="s">
        <v>9</v>
      </c>
      <c r="B13" s="37" t="s">
        <v>10</v>
      </c>
      <c r="C13" s="38"/>
      <c r="D13" s="38"/>
      <c r="E13" s="38"/>
      <c r="F13" s="38"/>
      <c r="G13" s="38"/>
      <c r="H13" s="39"/>
      <c r="I13" s="40">
        <v>371</v>
      </c>
      <c r="J13" s="41"/>
    </row>
    <row r="14" spans="1:10" ht="30.75" customHeight="1">
      <c r="A14" s="22" t="s">
        <v>11</v>
      </c>
      <c r="B14" s="37" t="s">
        <v>12</v>
      </c>
      <c r="C14" s="38"/>
      <c r="D14" s="38"/>
      <c r="E14" s="38"/>
      <c r="F14" s="38"/>
      <c r="G14" s="38"/>
      <c r="H14" s="39"/>
      <c r="I14" s="40">
        <v>2493</v>
      </c>
      <c r="J14" s="41"/>
    </row>
    <row r="15" spans="1:10" ht="26.25" customHeight="1">
      <c r="A15" s="22" t="s">
        <v>13</v>
      </c>
      <c r="B15" s="37" t="s">
        <v>14</v>
      </c>
      <c r="C15" s="38"/>
      <c r="D15" s="38"/>
      <c r="E15" s="38"/>
      <c r="F15" s="38"/>
      <c r="G15" s="38"/>
      <c r="H15" s="39"/>
      <c r="I15" s="40">
        <v>2315</v>
      </c>
      <c r="J15" s="41"/>
    </row>
    <row r="16" spans="1:10" ht="33.75" customHeight="1">
      <c r="A16" s="22" t="s">
        <v>15</v>
      </c>
      <c r="B16" s="37" t="s">
        <v>16</v>
      </c>
      <c r="C16" s="38"/>
      <c r="D16" s="38"/>
      <c r="E16" s="38"/>
      <c r="F16" s="38"/>
      <c r="G16" s="38"/>
      <c r="H16" s="39"/>
      <c r="I16" s="40">
        <v>551</v>
      </c>
      <c r="J16" s="41"/>
    </row>
    <row r="17" spans="1:10" ht="31.5" customHeight="1">
      <c r="A17" s="22" t="s">
        <v>17</v>
      </c>
      <c r="B17" s="37" t="s">
        <v>18</v>
      </c>
      <c r="C17" s="38"/>
      <c r="D17" s="38"/>
      <c r="E17" s="38"/>
      <c r="F17" s="38"/>
      <c r="G17" s="38"/>
      <c r="H17" s="39"/>
      <c r="I17" s="42">
        <v>75</v>
      </c>
      <c r="J17" s="41"/>
    </row>
    <row r="18" spans="1:10" ht="30.75" customHeight="1">
      <c r="A18" s="22" t="s">
        <v>19</v>
      </c>
      <c r="B18" s="37" t="s">
        <v>20</v>
      </c>
      <c r="C18" s="38"/>
      <c r="D18" s="38"/>
      <c r="E18" s="38"/>
      <c r="F18" s="38"/>
      <c r="G18" s="38"/>
      <c r="H18" s="39"/>
      <c r="I18" s="40">
        <v>2</v>
      </c>
      <c r="J18" s="41"/>
    </row>
    <row r="19" spans="1:10" ht="30" customHeight="1">
      <c r="A19" s="45" t="s">
        <v>21</v>
      </c>
      <c r="B19" s="46"/>
      <c r="C19" s="46"/>
      <c r="D19" s="46"/>
      <c r="E19" s="46"/>
      <c r="F19" s="46"/>
      <c r="G19" s="46"/>
      <c r="H19" s="46"/>
      <c r="I19" s="46"/>
      <c r="J19" s="47"/>
    </row>
    <row r="20" spans="1:10" ht="43.8" customHeight="1">
      <c r="A20" s="22" t="s">
        <v>22</v>
      </c>
      <c r="B20" s="37" t="s">
        <v>23</v>
      </c>
      <c r="C20" s="38"/>
      <c r="D20" s="38"/>
      <c r="E20" s="38"/>
      <c r="F20" s="38"/>
      <c r="G20" s="38"/>
      <c r="H20" s="39"/>
      <c r="I20" s="23">
        <v>78</v>
      </c>
      <c r="J20" s="24">
        <f>IF((16)&lt;&gt;0,I17/(I16),0)</f>
        <v>0.13611615245009073</v>
      </c>
    </row>
    <row r="21" spans="1:10" ht="24.75" customHeight="1">
      <c r="A21" s="22" t="s">
        <v>24</v>
      </c>
      <c r="B21" s="37" t="s">
        <v>1</v>
      </c>
      <c r="C21" s="38"/>
      <c r="D21" s="38"/>
      <c r="E21" s="38"/>
      <c r="F21" s="38"/>
      <c r="G21" s="38"/>
      <c r="H21" s="39"/>
      <c r="I21" s="48">
        <f>IF(I14&lt;&gt;0, I15/I14,0)</f>
        <v>0.92860008022462892</v>
      </c>
      <c r="J21" s="49"/>
    </row>
    <row r="22" spans="1:10" ht="36" customHeight="1">
      <c r="A22" s="22" t="s">
        <v>25</v>
      </c>
      <c r="B22" s="37" t="s">
        <v>26</v>
      </c>
      <c r="C22" s="38"/>
      <c r="D22" s="38"/>
      <c r="E22" s="38"/>
      <c r="F22" s="38"/>
      <c r="G22" s="38"/>
      <c r="H22" s="39"/>
      <c r="I22" s="50">
        <f>IF(I18&lt;&gt;0,I15/I18,0)</f>
        <v>1157.5</v>
      </c>
      <c r="J22" s="51"/>
    </row>
    <row r="23" spans="1:10" ht="48.6" customHeight="1">
      <c r="A23" s="22" t="s">
        <v>27</v>
      </c>
      <c r="B23" s="37" t="s">
        <v>28</v>
      </c>
      <c r="C23" s="38"/>
      <c r="D23" s="38"/>
      <c r="E23" s="38"/>
      <c r="F23" s="38"/>
      <c r="G23" s="38"/>
      <c r="H23" s="39"/>
      <c r="I23" s="50">
        <f>IF(I18&lt;&gt;0,(I13+I14)/I18)</f>
        <v>1432</v>
      </c>
      <c r="J23" s="51"/>
    </row>
    <row r="24" spans="1:10" ht="24.75" customHeight="1">
      <c r="A24" s="22" t="s">
        <v>29</v>
      </c>
      <c r="B24" s="37" t="s">
        <v>2</v>
      </c>
      <c r="C24" s="38"/>
      <c r="D24" s="38"/>
      <c r="E24" s="38"/>
      <c r="F24" s="38"/>
      <c r="G24" s="38"/>
      <c r="H24" s="39"/>
      <c r="I24" s="57">
        <v>53</v>
      </c>
      <c r="J24" s="51"/>
    </row>
    <row r="25" spans="1:10" ht="50.25" customHeight="1">
      <c r="A25" s="22" t="s">
        <v>30</v>
      </c>
      <c r="B25" s="37" t="s">
        <v>31</v>
      </c>
      <c r="C25" s="38"/>
      <c r="D25" s="38"/>
      <c r="E25" s="38"/>
      <c r="F25" s="38"/>
      <c r="G25" s="38"/>
      <c r="H25" s="39"/>
      <c r="I25" s="43" t="s">
        <v>41</v>
      </c>
      <c r="J25" s="44"/>
    </row>
    <row r="26" spans="1:10" ht="31.5" customHeight="1">
      <c r="A26" s="22" t="s">
        <v>32</v>
      </c>
      <c r="B26" s="37" t="s">
        <v>33</v>
      </c>
      <c r="C26" s="38"/>
      <c r="D26" s="38"/>
      <c r="E26" s="38"/>
      <c r="F26" s="38"/>
      <c r="G26" s="38"/>
      <c r="H26" s="39"/>
      <c r="I26" s="52" t="s">
        <v>42</v>
      </c>
      <c r="J26" s="44"/>
    </row>
    <row r="27" spans="1:10" ht="66" customHeight="1">
      <c r="A27" s="22" t="s">
        <v>34</v>
      </c>
      <c r="B27" s="37" t="s">
        <v>35</v>
      </c>
      <c r="C27" s="38"/>
      <c r="D27" s="38"/>
      <c r="E27" s="38"/>
      <c r="F27" s="38"/>
      <c r="G27" s="38"/>
      <c r="H27" s="39"/>
      <c r="I27" s="53" t="s">
        <v>43</v>
      </c>
      <c r="J27" s="44"/>
    </row>
    <row r="28" spans="1:10" ht="45" customHeight="1">
      <c r="A28" s="22" t="s">
        <v>36</v>
      </c>
      <c r="B28" s="37" t="s">
        <v>37</v>
      </c>
      <c r="C28" s="38"/>
      <c r="D28" s="38"/>
      <c r="E28" s="38"/>
      <c r="F28" s="38"/>
      <c r="G28" s="38"/>
      <c r="H28" s="39"/>
      <c r="I28" s="58" t="s">
        <v>44</v>
      </c>
      <c r="J28" s="59"/>
    </row>
    <row r="29" spans="1:10" ht="15.6">
      <c r="A29" s="17"/>
      <c r="B29" s="60"/>
      <c r="C29" s="60"/>
      <c r="D29" s="60"/>
      <c r="E29" s="60"/>
      <c r="F29" s="60"/>
      <c r="G29" s="60"/>
      <c r="H29" s="60"/>
      <c r="I29" s="60"/>
      <c r="J29" s="60"/>
    </row>
    <row r="30" spans="1:10" ht="15.6">
      <c r="A30" s="17"/>
      <c r="B30" s="55"/>
      <c r="C30" s="55"/>
      <c r="D30" s="55"/>
      <c r="E30" s="55"/>
      <c r="F30" s="55"/>
      <c r="G30" s="55"/>
      <c r="H30" s="55"/>
      <c r="I30" s="56"/>
      <c r="J30" s="55"/>
    </row>
    <row r="31" spans="1:10" ht="15.6">
      <c r="A31" s="17"/>
      <c r="B31" s="55"/>
      <c r="C31" s="55"/>
      <c r="D31" s="55"/>
      <c r="E31" s="55"/>
      <c r="F31" s="55"/>
      <c r="G31" s="55"/>
      <c r="H31" s="55"/>
      <c r="I31" s="56"/>
      <c r="J31" s="55"/>
    </row>
    <row r="32" spans="1:10" ht="15.6">
      <c r="A32" s="17"/>
      <c r="B32" s="55"/>
      <c r="C32" s="55"/>
      <c r="D32" s="55"/>
      <c r="E32" s="55"/>
      <c r="F32" s="55"/>
      <c r="G32" s="55"/>
      <c r="H32" s="55"/>
      <c r="I32" s="55"/>
      <c r="J32" s="55"/>
    </row>
    <row r="33" spans="1:10" ht="15.6">
      <c r="A33" s="17"/>
      <c r="B33" s="55"/>
      <c r="C33" s="55"/>
      <c r="D33" s="55"/>
      <c r="E33" s="55"/>
      <c r="F33" s="55"/>
      <c r="G33" s="55"/>
      <c r="H33" s="55"/>
      <c r="I33" s="55"/>
      <c r="J33" s="55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B26:H26"/>
    <mergeCell ref="A19:J19"/>
    <mergeCell ref="B20:H20"/>
    <mergeCell ref="B21:H21"/>
    <mergeCell ref="I21:J21"/>
    <mergeCell ref="B22:H22"/>
    <mergeCell ref="I22:J22"/>
    <mergeCell ref="I26:J26"/>
    <mergeCell ref="B17:H17"/>
    <mergeCell ref="I17:J17"/>
    <mergeCell ref="B18:H18"/>
    <mergeCell ref="I18:J18"/>
    <mergeCell ref="I25:J25"/>
    <mergeCell ref="B14:H14"/>
    <mergeCell ref="I14:J14"/>
    <mergeCell ref="B15:H15"/>
    <mergeCell ref="I15:J15"/>
    <mergeCell ref="B16:H16"/>
    <mergeCell ref="I16:J16"/>
    <mergeCell ref="B11:H11"/>
    <mergeCell ref="I11:J11"/>
    <mergeCell ref="A12:J12"/>
    <mergeCell ref="B13:H13"/>
    <mergeCell ref="I13:J13"/>
    <mergeCell ref="D2:G2"/>
    <mergeCell ref="C3:H3"/>
    <mergeCell ref="C4:H4"/>
    <mergeCell ref="A5:J5"/>
    <mergeCell ref="D6:G6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&amp;C&amp;LA71D1832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2015-09-09T11:40:38Z</cp:lastPrinted>
  <dcterms:created xsi:type="dcterms:W3CDTF">2015-09-09T11:40:35Z</dcterms:created>
  <dcterms:modified xsi:type="dcterms:W3CDTF">2020-02-11T08:02:29Z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Базові показники роботи суду (РСУ)_00617_4.2019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410589</vt:i4>
  </property>
  <property fmtid="{D5CDD505-2E9C-101B-9397-08002B2CF9AE}" pid="7" name="Тип звіту">
    <vt:lpwstr>Базові показники роботи суду (РСУ)</vt:lpwstr>
  </property>
  <property fmtid="{D5CDD505-2E9C-101B-9397-08002B2CF9AE}" pid="8" name="К.Cума">
    <vt:lpwstr>A71D1832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8C0AF935</vt:lpwstr>
  </property>
  <property fmtid="{D5CDD505-2E9C-101B-9397-08002B2CF9AE}" pid="16" name="Версія БД">
    <vt:lpwstr>3.24.3.2353</vt:lpwstr>
  </property>
</Properties>
</file>