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25725" calcMode="manual" fullCalcOnLoad="1"/>
</workbook>
</file>

<file path=xl/calcChain.xml><?xml version="1.0" encoding="utf-8"?>
<calcChain xmlns="http://schemas.openxmlformats.org/spreadsheetml/2006/main"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E14" i="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BN367"/>
  <c r="BO367"/>
  <c r="BP367"/>
  <c r="BQ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BN559"/>
  <c r="BO559"/>
  <c r="BP559"/>
  <c r="BQ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BN560"/>
  <c r="BO560"/>
  <c r="BP560"/>
  <c r="BQ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BN624"/>
  <c r="BO624"/>
  <c r="BP624"/>
  <c r="BQ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BN645"/>
  <c r="BO645"/>
  <c r="BP645"/>
  <c r="BQ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BN708"/>
  <c r="BO708"/>
  <c r="BP708"/>
  <c r="BQ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BN721"/>
  <c r="BO721"/>
  <c r="BP721"/>
  <c r="BQ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BN776"/>
  <c r="BO776"/>
  <c r="BP776"/>
  <c r="BQ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BN838"/>
  <c r="BO838"/>
  <c r="BP838"/>
  <c r="BQ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BN943"/>
  <c r="BO943"/>
  <c r="BP943"/>
  <c r="BQ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  <c r="BN1582"/>
  <c r="BO1582"/>
  <c r="BP1582"/>
  <c r="BQ1582"/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</calcChain>
</file>

<file path=xl/sharedStrings.xml><?xml version="1.0" encoding="utf-8"?>
<sst xmlns="http://schemas.openxmlformats.org/spreadsheetml/2006/main" count="6644" uniqueCount="2444">
  <si>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</si>
  <si>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</si>
  <si>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</si>
  <si>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</si>
  <si>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</si>
  <si>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</si>
  <si>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</si>
  <si>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</si>
  <si>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</si>
  <si>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</si>
  <si>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</si>
  <si>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</si>
  <si>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</si>
  <si>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</si>
  <si>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</si>
  <si>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</si>
  <si>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</si>
  <si>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</si>
  <si>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</si>
  <si>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</si>
  <si>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</si>
  <si>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</si>
  <si>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</si>
  <si>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</si>
  <si>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</si>
  <si>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</si>
  <si>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</si>
  <si>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</si>
  <si>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</si>
  <si>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</si>
  <si>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</si>
  <si>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</si>
  <si>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</si>
  <si>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</si>
  <si>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</si>
  <si>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</si>
  <si>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</si>
  <si>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</si>
  <si>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</si>
  <si>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</si>
  <si>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</si>
  <si>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</si>
  <si>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</si>
  <si>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</si>
  <si>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</si>
  <si>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</si>
  <si>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</si>
  <si>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</si>
  <si>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</si>
  <si>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</si>
  <si>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</si>
  <si>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</si>
  <si>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</si>
  <si>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</si>
  <si>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</si>
  <si>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</si>
  <si>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</si>
  <si>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</si>
  <si>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</si>
  <si>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</si>
  <si>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</si>
  <si>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</si>
  <si>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</si>
  <si>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</si>
  <si>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</si>
  <si>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</si>
  <si>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</si>
  <si>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</si>
  <si>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</si>
  <si>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</si>
  <si>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</si>
  <si>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</si>
  <si>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</si>
  <si>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</si>
  <si>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</si>
  <si>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</si>
  <si>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</si>
  <si>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</si>
  <si>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</si>
  <si>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</si>
  <si>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</si>
  <si>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</si>
  <si>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</si>
  <si>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</si>
  <si>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</si>
  <si>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</si>
  <si>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</si>
  <si>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</si>
  <si>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</si>
  <si>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</si>
  <si>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</si>
  <si>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</si>
  <si>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</si>
  <si>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</si>
  <si>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</si>
  <si>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</si>
  <si>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</si>
  <si>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</si>
  <si>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</si>
  <si>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</si>
  <si>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</si>
  <si>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</si>
  <si>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</si>
  <si>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</si>
  <si>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</si>
  <si>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</si>
  <si>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</si>
  <si>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</si>
  <si>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</si>
  <si>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</si>
  <si>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</si>
  <si>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</si>
  <si>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</si>
  <si>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</si>
  <si>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</si>
  <si>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</si>
  <si>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</si>
  <si>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</si>
  <si>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</si>
  <si>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</si>
  <si>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</si>
  <si>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</si>
  <si>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</si>
  <si>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</si>
  <si>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</si>
  <si>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</si>
  <si>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</si>
  <si>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</si>
  <si>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</si>
  <si>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</si>
  <si>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</si>
  <si>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</si>
  <si>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</si>
  <si>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</si>
  <si>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</si>
  <si>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</si>
  <si>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</si>
  <si>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</si>
  <si>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</si>
  <si>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</si>
  <si>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</si>
  <si>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</si>
  <si>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</si>
  <si>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</si>
  <si>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</si>
  <si>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</si>
  <si>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</si>
  <si>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</si>
  <si>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</si>
  <si>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</si>
  <si>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</si>
  <si>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</si>
  <si>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</si>
  <si>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</si>
  <si>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</si>
  <si>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</si>
  <si>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</si>
  <si>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</si>
  <si>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</si>
  <si>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</si>
  <si>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</si>
  <si>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</si>
  <si>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</si>
  <si>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</si>
  <si>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</si>
  <si>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</si>
  <si>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</si>
  <si>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</si>
  <si>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</si>
  <si>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</si>
  <si>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</si>
  <si>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</si>
  <si>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</si>
  <si>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</si>
  <si>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</si>
  <si>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</si>
  <si>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</si>
  <si>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</si>
  <si>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</si>
  <si>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</si>
  <si>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</si>
  <si>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</si>
  <si>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</si>
  <si>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</si>
  <si>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</si>
  <si>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</si>
  <si>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</si>
  <si>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</si>
  <si>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</si>
  <si>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</si>
  <si>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</si>
  <si>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</si>
  <si>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</si>
  <si>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</si>
  <si>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</si>
  <si>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</si>
  <si>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</si>
  <si>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</si>
  <si>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</si>
  <si>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</si>
  <si>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</si>
  <si>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</si>
  <si>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</si>
  <si>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</si>
  <si>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</si>
  <si>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</si>
  <si>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</si>
  <si>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</si>
  <si>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</si>
  <si>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</si>
  <si>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</si>
  <si>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</si>
  <si>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</si>
  <si>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</si>
  <si>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</si>
  <si>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</si>
  <si>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</si>
  <si>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</si>
  <si>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</si>
  <si>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</si>
  <si>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</si>
  <si>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</si>
  <si>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</si>
  <si>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</si>
  <si>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</si>
  <si>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</si>
  <si>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</si>
  <si>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</si>
  <si>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</si>
  <si>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</si>
  <si>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</si>
  <si>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</si>
  <si>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</si>
  <si>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</si>
  <si>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</si>
  <si>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</si>
  <si>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</si>
  <si>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</si>
  <si>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</si>
  <si>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</si>
  <si>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</si>
  <si>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</si>
  <si>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</si>
  <si>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</si>
  <si>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</si>
  <si>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</si>
  <si>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</si>
  <si>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</si>
  <si>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</si>
  <si>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</si>
  <si>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</si>
  <si>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</si>
  <si>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</si>
  <si>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</si>
  <si>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</si>
  <si>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</si>
  <si>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</si>
  <si>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</si>
  <si>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</si>
  <si>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</si>
  <si>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</si>
  <si>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</si>
  <si>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</si>
  <si>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</si>
  <si>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</si>
  <si>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</si>
  <si>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</si>
  <si>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</si>
  <si>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</si>
  <si>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</si>
  <si>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</si>
  <si>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</si>
  <si>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</si>
  <si>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</si>
  <si>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</si>
  <si>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</si>
  <si>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</si>
  <si>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</si>
  <si>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</si>
  <si>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</si>
  <si>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</si>
  <si>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</si>
  <si>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</si>
  <si>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</si>
  <si>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</si>
  <si>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</si>
  <si>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</si>
  <si>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</si>
  <si>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</si>
  <si>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</si>
  <si>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</si>
  <si>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</si>
  <si>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</si>
  <si>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</si>
  <si>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</si>
  <si>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</si>
  <si>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</si>
  <si>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</si>
  <si>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</si>
  <si>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</si>
  <si>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</si>
  <si>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</si>
  <si>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</si>
  <si>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</si>
  <si>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</si>
  <si>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</si>
  <si>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</si>
  <si>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</si>
  <si>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</si>
  <si>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</si>
  <si>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</si>
  <si>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</si>
  <si>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</si>
  <si>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</si>
  <si>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</si>
  <si>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</si>
  <si>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</si>
  <si>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</si>
  <si>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</si>
  <si>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</si>
  <si>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</si>
  <si>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</si>
  <si>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</si>
  <si>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</si>
  <si>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</si>
  <si>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</si>
  <si>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</si>
  <si>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</si>
  <si>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</si>
  <si>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</si>
  <si>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</si>
  <si>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</si>
  <si>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</si>
  <si>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</si>
  <si>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</si>
  <si>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</si>
  <si>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</si>
  <si>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</si>
  <si>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</si>
  <si>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</si>
  <si>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</si>
  <si>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</si>
  <si>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</si>
  <si>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</si>
  <si>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</si>
  <si>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</si>
  <si>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</si>
  <si>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</si>
  <si>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</si>
  <si>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</si>
  <si>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</si>
  <si>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</si>
  <si>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</si>
  <si>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</si>
  <si>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</si>
  <si>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</si>
  <si>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</si>
  <si>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</si>
  <si>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</si>
  <si>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</si>
  <si>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</si>
  <si>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</si>
  <si>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</si>
  <si>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</si>
  <si>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</si>
  <si>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</si>
  <si>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</si>
  <si>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</si>
  <si>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</si>
  <si>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</si>
  <si>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</si>
  <si>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</si>
  <si>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</si>
  <si>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</si>
  <si>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</si>
  <si>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</si>
  <si>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</si>
  <si>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</si>
  <si>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</si>
  <si>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</si>
  <si>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</si>
  <si>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</si>
  <si>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</si>
  <si>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</si>
  <si>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</si>
  <si>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</si>
  <si>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</si>
  <si>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</si>
  <si>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</si>
  <si>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</si>
  <si>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</si>
  <si>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</si>
  <si>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</si>
  <si>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</si>
  <si>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</si>
  <si>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</si>
  <si>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</si>
  <si>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</si>
  <si>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</si>
  <si>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</si>
  <si>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</si>
  <si>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</si>
  <si>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</si>
  <si>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</si>
  <si>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</si>
  <si>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</si>
  <si>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</si>
  <si>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</si>
  <si>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</si>
  <si>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</si>
  <si>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</si>
  <si>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</si>
  <si>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</si>
  <si>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</si>
  <si>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</si>
  <si>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</si>
  <si>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</si>
  <si>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</si>
  <si>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</si>
  <si>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</si>
  <si>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</si>
  <si>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</si>
  <si>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</si>
  <si>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</si>
  <si>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</si>
  <si>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</si>
  <si>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</si>
  <si>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</si>
  <si>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</si>
  <si>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</si>
  <si>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</si>
  <si>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</si>
  <si>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</si>
  <si>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</si>
  <si>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</si>
  <si>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</si>
  <si>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</si>
  <si>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</si>
  <si>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</si>
  <si>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</si>
  <si>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</si>
  <si>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</si>
  <si>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</si>
  <si>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</si>
  <si>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</si>
  <si>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</si>
  <si>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</si>
  <si>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</si>
  <si>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</si>
  <si>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</si>
  <si>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</si>
  <si>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</si>
  <si>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</si>
  <si>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</si>
  <si>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</si>
  <si>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</si>
  <si>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</si>
  <si>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</si>
  <si>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</si>
  <si>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</si>
  <si>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</si>
  <si>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</si>
  <si>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</si>
  <si>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</si>
  <si>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</si>
  <si>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</si>
  <si>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</si>
  <si>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</si>
  <si>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</si>
  <si>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</si>
  <si>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</si>
  <si>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</si>
  <si>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</si>
  <si>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</si>
  <si>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</si>
  <si>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</si>
  <si>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</si>
  <si>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</si>
  <si>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</si>
  <si>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</si>
  <si>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</si>
  <si>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</si>
  <si>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</si>
  <si>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</si>
  <si>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</si>
  <si>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</si>
  <si>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</si>
  <si>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</si>
  <si>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</si>
  <si>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</si>
  <si>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</si>
  <si>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</si>
  <si>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</si>
  <si>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</si>
  <si>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</si>
  <si>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</si>
  <si>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</si>
  <si>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</si>
  <si>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</si>
  <si>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</si>
  <si>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</si>
  <si>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</si>
  <si>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</si>
  <si>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</si>
  <si>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</si>
  <si>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</si>
  <si>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</si>
  <si>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</si>
  <si>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</si>
  <si>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</si>
  <si>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</si>
  <si>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</si>
  <si>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</si>
  <si>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</si>
  <si>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</si>
  <si>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</si>
  <si>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</si>
  <si>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</si>
  <si>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</si>
  <si>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</si>
  <si>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</si>
  <si>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</si>
  <si>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</si>
  <si>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</si>
  <si>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</si>
  <si>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</si>
  <si>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</si>
  <si>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</si>
  <si>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</si>
  <si>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</si>
  <si>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</si>
  <si>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</si>
  <si>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</si>
  <si>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</si>
  <si>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</si>
  <si>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</si>
  <si>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</si>
  <si>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</si>
  <si>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</si>
  <si>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</si>
  <si>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</si>
  <si>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</si>
  <si>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</si>
  <si>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</si>
  <si>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</si>
  <si>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</si>
  <si>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</si>
  <si>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</si>
  <si>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</si>
  <si>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</si>
  <si>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</si>
  <si>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</si>
  <si>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</si>
  <si>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</si>
  <si>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</si>
  <si>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</si>
  <si>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</si>
  <si>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</si>
  <si>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</si>
  <si>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</si>
  <si>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</si>
  <si>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</si>
  <si>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</si>
  <si>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</si>
  <si>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</si>
  <si>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</si>
  <si>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</si>
  <si>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</si>
  <si>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</si>
  <si>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</si>
  <si>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</si>
  <si>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</si>
  <si>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</si>
  <si>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</si>
  <si>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</si>
  <si>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</si>
  <si>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</si>
  <si>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</si>
  <si>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</si>
  <si>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</si>
  <si>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</si>
  <si>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</si>
  <si>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</si>
  <si>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</si>
  <si>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</si>
  <si>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</si>
  <si>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</si>
  <si>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</si>
  <si>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</si>
  <si>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</si>
  <si>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</si>
  <si>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</si>
  <si>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</si>
  <si>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</si>
  <si>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</si>
  <si>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</si>
  <si>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</si>
  <si>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</si>
  <si>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</si>
  <si>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</si>
  <si>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</si>
  <si>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</si>
  <si>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</si>
  <si>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</si>
  <si>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</si>
  <si>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</si>
  <si>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</si>
  <si>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</si>
  <si>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</si>
  <si>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</si>
  <si>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</si>
  <si>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</si>
  <si>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</si>
  <si>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</si>
  <si>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</si>
  <si>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</si>
  <si>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</si>
  <si>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</si>
  <si>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</si>
  <si>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</si>
  <si>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</si>
  <si>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</si>
  <si>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</si>
  <si>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</si>
  <si>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</si>
  <si>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</si>
  <si>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</si>
  <si>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</si>
  <si>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</si>
  <si>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</si>
  <si>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</si>
  <si>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</si>
  <si>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</si>
  <si>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</si>
  <si>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</si>
  <si>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</si>
  <si>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</si>
  <si>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</si>
  <si>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</si>
  <si>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</si>
  <si>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</si>
  <si>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</si>
  <si>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</si>
  <si>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</si>
  <si>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</si>
  <si>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</si>
  <si>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</si>
  <si>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</si>
  <si>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</si>
  <si>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</si>
  <si>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</si>
  <si>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</si>
  <si>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</si>
  <si>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</si>
  <si>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</si>
  <si>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</si>
  <si>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</si>
  <si>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</si>
  <si>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</si>
  <si>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</si>
  <si>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</si>
  <si>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</si>
  <si>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</si>
  <si>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</si>
  <si>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</si>
  <si>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</si>
  <si>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</si>
  <si>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</si>
  <si>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</si>
  <si>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</si>
  <si>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</si>
  <si>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</si>
  <si>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</si>
  <si>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</si>
  <si>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</si>
  <si>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</si>
  <si>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</si>
  <si>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</si>
  <si>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</si>
  <si>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</si>
  <si>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</si>
  <si>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</si>
  <si>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</si>
  <si>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</si>
  <si>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</si>
  <si>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</si>
  <si>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</si>
  <si>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</si>
  <si>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</si>
  <si>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</si>
  <si>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</si>
  <si>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</si>
  <si>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</si>
  <si>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</si>
  <si>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</si>
  <si>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</si>
  <si>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</si>
  <si>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</si>
  <si>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</si>
  <si>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</si>
  <si>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</si>
  <si>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</si>
  <si>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</si>
  <si>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</si>
  <si>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</si>
  <si>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</si>
  <si>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</si>
  <si>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</si>
  <si>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</si>
  <si>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</si>
  <si>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</si>
  <si>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</si>
  <si>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</si>
  <si>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</si>
  <si>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</si>
  <si>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</si>
  <si>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</si>
  <si>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</si>
  <si>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</si>
  <si>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</si>
  <si>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</si>
  <si>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</si>
  <si>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</si>
  <si>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</si>
  <si>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</si>
  <si>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</si>
  <si>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</si>
  <si>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</si>
  <si>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</si>
  <si>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</si>
  <si>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</si>
  <si>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</si>
  <si>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</si>
  <si>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</si>
  <si>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</si>
  <si>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</si>
  <si>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</si>
  <si>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</si>
  <si>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</si>
  <si>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</si>
  <si>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</si>
  <si>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</si>
  <si>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</si>
  <si>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</si>
  <si>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</si>
  <si>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</si>
  <si>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</si>
  <si>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</si>
  <si>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</si>
  <si>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</si>
  <si>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</si>
  <si>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</si>
  <si>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</si>
  <si>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</si>
  <si>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</si>
  <si>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</si>
  <si>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</si>
  <si>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</si>
  <si>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</si>
  <si>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</si>
  <si>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</si>
  <si>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</si>
  <si>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</si>
  <si>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</si>
  <si>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</si>
  <si>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</si>
  <si>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</si>
  <si>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</si>
  <si>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</si>
  <si>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</si>
  <si>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</si>
  <si>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</si>
  <si>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</si>
  <si>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</si>
  <si>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</si>
  <si>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</si>
  <si>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</si>
  <si>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</si>
  <si>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</si>
  <si>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</si>
  <si>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</si>
  <si>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</si>
  <si>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</si>
  <si>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</si>
  <si>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</si>
  <si>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</si>
  <si>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</si>
  <si>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</si>
  <si>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</si>
  <si>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</si>
  <si>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</si>
  <si>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</si>
  <si>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</si>
  <si>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</si>
  <si>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</si>
  <si>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</si>
  <si>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</si>
  <si>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</si>
  <si>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</si>
  <si>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</si>
  <si>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</si>
  <si>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</si>
  <si>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</si>
  <si>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</si>
  <si>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</si>
  <si>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</si>
  <si>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</si>
  <si>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</si>
  <si>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</si>
  <si>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</si>
  <si>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</si>
  <si>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</si>
  <si>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</si>
  <si>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</si>
  <si>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</si>
  <si>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</si>
  <si>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</si>
  <si>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</si>
  <si>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</si>
  <si>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</si>
  <si>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</si>
  <si>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</si>
  <si>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</si>
  <si>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</si>
  <si>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</si>
  <si>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</si>
  <si>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</si>
  <si>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</si>
  <si>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</si>
  <si>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</si>
  <si>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</si>
  <si>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</si>
  <si>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</si>
  <si>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</si>
  <si>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</si>
  <si>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</si>
  <si>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</si>
  <si>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</si>
  <si>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</si>
  <si>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</si>
  <si>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</si>
  <si>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</si>
  <si>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</si>
  <si>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</si>
  <si>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</si>
  <si>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</si>
  <si>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</si>
  <si>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</si>
  <si>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</si>
  <si>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</si>
  <si>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</si>
  <si>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</si>
  <si>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</si>
  <si>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</si>
  <si>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</si>
  <si>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</si>
  <si>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</si>
  <si>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</si>
  <si>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</si>
  <si>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</si>
  <si>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</si>
  <si>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</si>
  <si>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</si>
  <si>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</si>
  <si>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</si>
  <si>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</si>
  <si>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</si>
  <si>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</si>
  <si>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</si>
  <si>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</si>
  <si>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</si>
  <si>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</si>
  <si>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</si>
  <si>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</si>
  <si>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</si>
  <si>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</si>
  <si>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</si>
  <si>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</si>
  <si>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</si>
  <si>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</si>
  <si>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</si>
  <si>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</si>
  <si>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</si>
  <si>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</si>
  <si>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</si>
  <si>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</si>
  <si>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</si>
  <si>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</si>
  <si>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</si>
  <si>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</si>
  <si>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</si>
  <si>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</si>
  <si>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</si>
  <si>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</si>
  <si>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</si>
  <si>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</si>
  <si>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</si>
  <si>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</si>
  <si>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</si>
  <si>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</si>
  <si>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</si>
  <si>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</si>
  <si>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</si>
  <si>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</si>
  <si>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</si>
  <si>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</si>
  <si>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</si>
  <si>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</si>
  <si>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</si>
  <si>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</si>
  <si>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</si>
  <si>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</si>
  <si>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</si>
  <si>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</si>
  <si>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</si>
  <si>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</si>
  <si>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</si>
  <si>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</si>
  <si>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</si>
  <si>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</si>
  <si>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</si>
  <si>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</si>
  <si>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</si>
  <si>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</si>
  <si>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</si>
  <si>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</si>
  <si>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</si>
  <si>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</si>
  <si>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</si>
  <si>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</si>
  <si>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</si>
  <si>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</si>
  <si>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</si>
  <si>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</si>
  <si>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</si>
  <si>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</si>
  <si>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</si>
  <si>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</si>
  <si>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</si>
  <si>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</si>
  <si>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</si>
  <si>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</si>
  <si>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</si>
  <si>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</si>
  <si>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</si>
  <si>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</si>
  <si>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</si>
  <si>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</si>
  <si>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</si>
  <si>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</si>
  <si>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</si>
  <si>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</si>
  <si>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</si>
  <si>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</si>
  <si>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</si>
  <si>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</si>
  <si>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</si>
  <si>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</si>
  <si>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</si>
  <si>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</si>
  <si>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</si>
  <si>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</si>
  <si>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</si>
  <si>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</si>
  <si>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</si>
  <si>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</si>
  <si>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</si>
  <si>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</si>
  <si>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</si>
  <si>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</si>
  <si>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</si>
  <si>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</si>
  <si>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</si>
  <si>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</si>
  <si>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</si>
  <si>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</si>
  <si>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</si>
  <si>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</si>
  <si>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</si>
  <si>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</si>
  <si>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</si>
  <si>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</si>
  <si>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</si>
  <si>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</si>
  <si>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</si>
  <si>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</si>
  <si>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</si>
  <si>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</si>
  <si>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</si>
  <si>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</si>
  <si>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</si>
  <si>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</si>
  <si>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</si>
  <si>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</si>
  <si>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</si>
  <si>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</si>
  <si>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</si>
  <si>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</si>
  <si>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</si>
  <si>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</si>
  <si>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</si>
  <si>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</si>
  <si>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</si>
  <si>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</si>
  <si>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</si>
  <si>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</si>
  <si>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</si>
  <si>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</si>
  <si>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</si>
  <si>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</si>
  <si>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</si>
  <si>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</si>
  <si>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</si>
  <si>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</si>
  <si>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</si>
  <si>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</si>
  <si>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</si>
  <si>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</si>
  <si>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</si>
  <si>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</si>
  <si>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</si>
  <si>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</si>
  <si>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</si>
  <si>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</si>
  <si>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</si>
  <si>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</si>
  <si>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</si>
  <si>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</si>
  <si>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</si>
  <si>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</si>
  <si>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</si>
  <si>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</si>
  <si>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</si>
  <si>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</si>
  <si>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</si>
  <si>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</si>
  <si>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</si>
  <si>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</si>
  <si>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</si>
  <si>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</si>
  <si>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</si>
  <si>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</si>
  <si>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</si>
  <si>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</si>
  <si>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</si>
  <si>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</si>
  <si>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</si>
  <si>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</si>
  <si>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</si>
  <si>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</si>
  <si>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</si>
  <si>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</si>
  <si>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</si>
  <si>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</si>
  <si>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</si>
  <si>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</si>
  <si>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</si>
  <si>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</si>
  <si>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</si>
  <si>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</si>
  <si>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</si>
  <si>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</si>
  <si>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</si>
  <si>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</si>
  <si>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</si>
  <si>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</si>
  <si>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</si>
  <si>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</si>
  <si>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</si>
  <si>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</si>
  <si>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</si>
  <si>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</si>
  <si>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</si>
  <si>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</si>
  <si>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</si>
  <si>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</si>
  <si>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</si>
  <si>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</si>
  <si>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</si>
  <si>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</si>
  <si>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</si>
  <si>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</si>
  <si>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</si>
  <si>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</si>
  <si>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</si>
  <si>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</si>
  <si>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</si>
  <si>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</si>
  <si>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</si>
  <si>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</si>
  <si>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</si>
  <si>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</si>
  <si>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</si>
  <si>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</si>
  <si>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</si>
  <si>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</si>
  <si>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</si>
  <si>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</si>
  <si>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</si>
  <si>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</si>
  <si>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</si>
  <si>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</si>
  <si>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</si>
  <si>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</si>
  <si>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</si>
  <si>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</si>
  <si>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</si>
  <si>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</si>
  <si>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</si>
  <si>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</si>
  <si>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</si>
  <si>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</si>
  <si>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</si>
  <si>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</si>
  <si>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</si>
  <si>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</si>
  <si>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</si>
  <si>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</si>
  <si>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</si>
  <si>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</si>
  <si>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</si>
  <si>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</si>
  <si>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</si>
  <si>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</si>
  <si>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</si>
  <si>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</si>
  <si>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</si>
  <si>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</si>
  <si>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</si>
  <si>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</si>
  <si>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</si>
  <si>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</si>
  <si>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</si>
  <si>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</si>
  <si>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</si>
  <si>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</si>
  <si>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</si>
  <si>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</si>
  <si>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</si>
  <si>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</si>
  <si>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</si>
  <si>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</si>
  <si>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</si>
  <si>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</si>
  <si>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</si>
  <si>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</si>
  <si>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</si>
  <si>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</si>
  <si>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</si>
  <si>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</si>
  <si>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</si>
  <si>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</si>
  <si>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</si>
  <si>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</si>
  <si>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</si>
  <si>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</si>
  <si>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</si>
  <si>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</si>
  <si>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</si>
  <si>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</si>
  <si>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</si>
  <si>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</si>
  <si>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</si>
  <si>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</si>
  <si>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</si>
  <si>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</si>
  <si>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</si>
  <si>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</si>
  <si>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</si>
  <si>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</si>
  <si>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</si>
  <si>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</si>
  <si>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</si>
  <si>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</si>
  <si>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</si>
  <si>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</si>
  <si>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</si>
  <si>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</si>
  <si>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</si>
  <si>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</si>
  <si>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</si>
  <si>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</si>
  <si>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</si>
  <si>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</si>
  <si>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</si>
  <si>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</si>
  <si>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</si>
  <si>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</si>
  <si>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</si>
  <si>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</si>
  <si>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</si>
  <si>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</si>
  <si>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</si>
  <si>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</si>
  <si>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</si>
  <si>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</si>
  <si>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</si>
  <si>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</si>
  <si>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</si>
  <si>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</si>
  <si>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</si>
  <si>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</si>
  <si>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</si>
  <si>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</si>
  <si>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</si>
  <si>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</si>
  <si>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</si>
  <si>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</si>
  <si>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</si>
  <si>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</si>
  <si>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</si>
  <si>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</si>
  <si>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</si>
  <si>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</si>
  <si>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</si>
  <si>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</si>
  <si>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</si>
  <si>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</si>
  <si>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</si>
  <si>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</si>
  <si>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</si>
  <si>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</si>
  <si>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</si>
  <si>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</si>
  <si>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</si>
  <si>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</si>
  <si>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</si>
  <si>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</si>
  <si>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</si>
  <si>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</si>
  <si>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</si>
  <si>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</si>
  <si>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</si>
  <si>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</si>
  <si>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</si>
  <si>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</si>
  <si>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</si>
  <si>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</si>
  <si>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</si>
  <si>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</si>
  <si>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</si>
  <si>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</si>
  <si>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</si>
  <si>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</si>
  <si>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</si>
  <si>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</si>
  <si>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</si>
  <si>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</si>
  <si>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</si>
  <si>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</si>
  <si>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</si>
  <si>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</si>
  <si>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</si>
  <si>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</si>
  <si>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</si>
  <si>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</si>
  <si>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</si>
  <si>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</si>
  <si>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</si>
  <si>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</si>
  <si>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</si>
  <si>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</si>
  <si>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</si>
  <si>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</si>
  <si>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</si>
  <si>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</si>
  <si>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</si>
  <si>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</si>
  <si>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</si>
  <si>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</si>
  <si>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</si>
  <si>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</si>
  <si>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</si>
  <si>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</si>
  <si>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</si>
  <si>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</si>
  <si>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</si>
  <si>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</si>
  <si>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</si>
  <si>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</si>
  <si>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</si>
  <si>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</si>
  <si>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</si>
  <si>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</si>
  <si>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</si>
  <si>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</si>
  <si>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</si>
  <si>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</si>
  <si>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</si>
  <si>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</si>
  <si>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</si>
  <si>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</si>
  <si>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</si>
  <si>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</si>
  <si>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</si>
  <si>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</si>
  <si>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</si>
  <si>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</si>
  <si>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</si>
  <si>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</si>
  <si>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</si>
  <si>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</si>
  <si>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</si>
  <si>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</si>
  <si>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</si>
  <si>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</si>
  <si>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</si>
  <si>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</si>
  <si>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</si>
  <si>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</si>
  <si>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</si>
  <si>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</si>
  <si>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</si>
  <si>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</si>
  <si>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</si>
  <si>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</si>
  <si>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</si>
  <si>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</si>
  <si>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</si>
  <si>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</si>
  <si>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</si>
  <si>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</si>
  <si>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</si>
  <si>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</si>
  <si>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</si>
  <si>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</si>
  <si>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</si>
  <si>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</si>
  <si>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</si>
  <si>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</si>
  <si>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</si>
  <si>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</si>
  <si>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</si>
  <si>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</si>
  <si>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</si>
  <si>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</si>
  <si>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</si>
  <si>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</si>
  <si>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</si>
  <si>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</si>
  <si>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</si>
  <si>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</si>
  <si>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</si>
  <si>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</si>
  <si>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</si>
  <si>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</si>
  <si>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</si>
  <si>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</si>
  <si>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</si>
  <si>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</si>
  <si>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</si>
  <si>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</si>
  <si>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</si>
  <si>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</si>
  <si>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</si>
  <si>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</si>
  <si>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</si>
  <si>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</si>
  <si>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</si>
  <si>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</si>
  <si>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</si>
  <si>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</si>
  <si>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</si>
  <si>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</si>
  <si>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</si>
  <si>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</si>
  <si>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</si>
  <si>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</si>
  <si>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</si>
  <si>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</si>
  <si>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</si>
  <si>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</si>
  <si>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</si>
  <si>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</si>
  <si>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</si>
  <si>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</si>
  <si>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</si>
  <si>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</si>
  <si>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</si>
  <si>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</si>
  <si>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</si>
  <si>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</si>
  <si>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</si>
  <si>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</si>
  <si>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</si>
  <si>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</si>
  <si>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</si>
  <si>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</si>
  <si>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</si>
  <si>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</si>
  <si>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</si>
  <si>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</si>
  <si>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</si>
  <si>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</si>
  <si>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</si>
  <si>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</si>
  <si>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</si>
  <si>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</si>
  <si>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</si>
  <si>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</si>
  <si>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</si>
  <si>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</si>
  <si>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</si>
  <si>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</si>
  <si>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</si>
  <si>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</si>
  <si>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</si>
  <si>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</si>
  <si>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</si>
  <si>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</si>
  <si>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</si>
  <si>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</si>
  <si>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</si>
  <si>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</si>
  <si>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</si>
  <si>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</si>
  <si>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</si>
  <si>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</si>
  <si>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</si>
  <si>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</si>
  <si>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</si>
  <si>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</si>
  <si>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</si>
  <si>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</si>
  <si>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</si>
  <si>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</si>
  <si>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</si>
  <si>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</si>
  <si>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</si>
  <si>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</si>
  <si>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</si>
  <si>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</si>
  <si>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</si>
  <si>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</si>
  <si>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</si>
  <si>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</si>
  <si>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</si>
  <si>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</si>
  <si>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</si>
  <si>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</si>
  <si>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</si>
  <si>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</si>
  <si>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</si>
  <si>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</si>
  <si>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</si>
  <si>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</si>
  <si>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</si>
  <si>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</si>
  <si>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</si>
  <si>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</si>
  <si>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</si>
  <si>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</si>
  <si>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</si>
  <si>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</si>
  <si>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</si>
  <si>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</si>
  <si>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</si>
  <si>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</si>
  <si>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</si>
  <si>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</si>
  <si>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</si>
  <si>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</si>
  <si>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</si>
  <si>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</si>
  <si>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</si>
  <si>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</si>
  <si>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</si>
  <si>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</si>
  <si>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</si>
  <si>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</si>
  <si>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</si>
  <si>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</si>
  <si>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</si>
  <si>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</si>
  <si>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</si>
  <si>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</si>
  <si>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</si>
  <si>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</si>
  <si>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</si>
  <si>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</si>
  <si>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</si>
  <si>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</si>
  <si>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</si>
  <si>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</si>
  <si>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</si>
  <si>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</si>
  <si>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</si>
  <si>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</si>
  <si>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</si>
  <si>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</si>
  <si>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</si>
  <si>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</si>
  <si>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</si>
  <si>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</si>
  <si>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</si>
  <si>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</si>
  <si>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</si>
  <si>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</si>
  <si>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</si>
  <si>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</si>
  <si>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</si>
  <si>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</si>
  <si>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</si>
  <si>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</si>
  <si>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</si>
  <si>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</si>
  <si>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</si>
  <si>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</si>
  <si>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</si>
  <si>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</si>
  <si>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</si>
  <si>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</si>
  <si>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</si>
  <si>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</si>
  <si>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</si>
  <si>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</si>
  <si>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</si>
  <si>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</si>
  <si>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</si>
  <si>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</si>
  <si>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</si>
  <si>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</si>
  <si>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</si>
  <si>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</si>
  <si>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</si>
  <si>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</si>
  <si>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</si>
  <si>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</si>
  <si>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</si>
  <si>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</si>
  <si>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</si>
  <si>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</si>
  <si>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</si>
  <si>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</si>
  <si>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</si>
  <si>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</si>
  <si>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</si>
  <si>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</si>
  <si>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</si>
  <si>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</si>
  <si>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</si>
  <si>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</si>
  <si>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</si>
  <si>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</si>
  <si>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</si>
  <si>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</si>
  <si>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</si>
  <si>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</si>
  <si>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</si>
  <si>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</si>
  <si>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</si>
  <si>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</si>
  <si>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</si>
  <si>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</si>
  <si>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</si>
  <si>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</si>
  <si>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</si>
  <si>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</si>
  <si>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</si>
  <si>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</si>
  <si>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</si>
  <si>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</si>
  <si>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</si>
  <si>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</si>
  <si>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</si>
  <si>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</si>
  <si>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</si>
  <si>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</si>
  <si>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</si>
  <si>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</si>
  <si>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</si>
  <si>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</si>
  <si>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</si>
  <si>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</si>
  <si>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</si>
  <si>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</si>
  <si>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</si>
  <si>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</si>
  <si>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</si>
  <si>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</si>
  <si>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</si>
  <si>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</si>
  <si>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</si>
  <si>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</si>
  <si>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</si>
  <si>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</si>
  <si>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</si>
  <si>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</si>
  <si>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</si>
  <si>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</si>
  <si>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</si>
  <si>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</si>
  <si>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</si>
  <si>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</si>
  <si>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</si>
  <si>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</si>
  <si>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</si>
  <si>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</si>
  <si>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</si>
  <si>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</si>
  <si>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</si>
  <si>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</si>
  <si>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</si>
  <si>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</si>
  <si>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</si>
  <si>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</si>
  <si>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</si>
  <si>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</si>
  <si>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</si>
  <si>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</si>
  <si>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</si>
  <si>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</si>
  <si>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</si>
  <si>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</si>
  <si>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</si>
  <si>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</si>
  <si>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</si>
  <si>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</si>
  <si>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</si>
  <si>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</si>
  <si>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</si>
  <si>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</si>
  <si>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</si>
  <si>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</si>
  <si>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</si>
  <si>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</si>
  <si>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</si>
  <si>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</si>
  <si>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</si>
  <si>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</si>
  <si>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</si>
  <si>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</si>
  <si>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</si>
  <si>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</si>
  <si>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</si>
  <si>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</si>
  <si>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</si>
  <si>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</si>
  <si>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</si>
  <si>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</si>
  <si>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</si>
  <si>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</si>
  <si>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</si>
  <si>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</si>
  <si>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</si>
  <si>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</si>
  <si>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</si>
  <si>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</si>
  <si>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</si>
  <si>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</si>
  <si>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</si>
  <si>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</si>
  <si>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</si>
  <si>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</si>
  <si>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</si>
  <si>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</si>
  <si>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</si>
  <si>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</si>
  <si>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</si>
  <si>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</si>
  <si>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</si>
  <si>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</si>
  <si>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</si>
  <si>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</si>
  <si>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</si>
  <si>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</si>
  <si>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</si>
  <si>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</si>
  <si>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</si>
  <si>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</si>
  <si>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</si>
  <si>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</si>
  <si>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</si>
  <si>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</si>
  <si>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</si>
  <si>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</si>
  <si>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</si>
  <si>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</si>
  <si>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</si>
  <si>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</si>
  <si>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</si>
  <si>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</si>
  <si>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</si>
  <si>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</si>
  <si>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</si>
  <si>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</si>
  <si>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</si>
  <si>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</si>
  <si>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</si>
  <si>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</si>
  <si>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</si>
  <si>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</si>
  <si>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</si>
  <si>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</si>
  <si>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</si>
  <si>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</si>
  <si>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</si>
  <si>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</si>
  <si>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</si>
  <si>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</si>
  <si>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</si>
  <si>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</si>
  <si>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</si>
  <si>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</si>
  <si>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</si>
  <si>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</si>
  <si>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</si>
  <si>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</si>
  <si>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</si>
  <si>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</si>
  <si>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</si>
  <si>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</si>
  <si>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</si>
  <si>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</si>
  <si>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</si>
  <si>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</si>
  <si>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</si>
  <si>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</si>
  <si>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</si>
  <si>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</si>
  <si>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</si>
  <si>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</si>
  <si>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</si>
  <si>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</si>
  <si>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</si>
  <si>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</si>
  <si>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</si>
  <si>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</si>
  <si>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</si>
  <si>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</si>
  <si>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</si>
  <si>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</si>
  <si>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</si>
  <si>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</si>
  <si>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</si>
  <si>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</si>
  <si>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</si>
  <si>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</si>
  <si>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</si>
  <si>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</si>
  <si>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</si>
  <si>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</si>
  <si>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</si>
  <si>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</si>
  <si>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</si>
  <si>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</si>
  <si>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</si>
  <si>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</si>
  <si>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</si>
  <si>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</si>
  <si>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</si>
  <si>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</si>
  <si>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</si>
  <si>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</si>
  <si>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</si>
  <si>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</si>
  <si>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</si>
  <si>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</si>
  <si>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</si>
  <si>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</si>
  <si>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</si>
  <si>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</si>
  <si>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</si>
  <si>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</si>
  <si>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</si>
  <si>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</si>
  <si>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</si>
  <si>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</si>
  <si>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</si>
  <si>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</si>
  <si>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</si>
  <si>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</si>
  <si>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</si>
  <si>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</si>
  <si>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</si>
  <si>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</si>
  <si>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</si>
  <si>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</si>
  <si>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</si>
  <si>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</si>
  <si>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</si>
  <si>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</si>
  <si>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</si>
  <si>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</si>
  <si>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</si>
  <si>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</si>
  <si>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</si>
  <si>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</si>
  <si>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</si>
  <si>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</si>
  <si>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</si>
  <si>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</si>
  <si>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</si>
  <si>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</si>
  <si>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</si>
  <si>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</si>
  <si>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</si>
  <si>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</si>
  <si>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</si>
  <si>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</si>
  <si>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</si>
  <si>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</si>
  <si>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</si>
  <si>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</si>
  <si>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</si>
  <si>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</si>
  <si>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</si>
  <si>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</si>
  <si>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</si>
  <si>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</si>
  <si>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</si>
  <si>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</si>
  <si>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</si>
  <si>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</si>
  <si>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</si>
  <si>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</si>
  <si>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</si>
  <si>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</si>
  <si>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</si>
  <si>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</si>
  <si>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</si>
  <si>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</si>
  <si>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</si>
  <si>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</si>
  <si>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</si>
  <si>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</si>
  <si>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</si>
  <si>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</si>
  <si>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</si>
  <si>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</si>
  <si>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</si>
  <si>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</si>
  <si>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</si>
  <si>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</si>
  <si>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</si>
  <si>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</si>
  <si>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</si>
  <si>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</si>
  <si>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</si>
  <si>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</si>
  <si>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</si>
  <si>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</si>
  <si>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</si>
  <si>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</si>
  <si>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</si>
  <si>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</si>
  <si>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</si>
  <si>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</si>
  <si>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</si>
  <si>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</si>
  <si>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</si>
  <si>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</si>
  <si>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</si>
  <si>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</si>
  <si>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</si>
  <si>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</si>
  <si>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</si>
  <si>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</si>
  <si>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</si>
  <si>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</si>
  <si>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</si>
  <si>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</si>
  <si>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</si>
  <si>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</si>
  <si>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</si>
  <si>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</si>
  <si>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</si>
  <si>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</si>
  <si>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</si>
  <si>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</si>
  <si>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</si>
  <si>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</si>
  <si>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</si>
  <si>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</si>
  <si>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</si>
  <si>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</si>
  <si>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</si>
  <si>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</si>
  <si>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</si>
  <si>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</si>
  <si>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</si>
  <si>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</si>
  <si>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</si>
  <si>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</si>
  <si>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</si>
  <si>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</si>
  <si>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</si>
  <si>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</si>
  <si>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</si>
  <si>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</si>
  <si>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</si>
  <si>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</si>
  <si>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</si>
  <si>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</si>
  <si>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</si>
  <si>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</si>
  <si>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</si>
  <si>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</si>
  <si>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</si>
  <si>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</si>
  <si>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</si>
  <si>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</si>
  <si>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</si>
  <si>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</si>
  <si>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</si>
  <si>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</si>
  <si>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</si>
  <si>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</si>
  <si>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</si>
  <si>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</si>
  <si>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</si>
  <si>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</si>
  <si>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</si>
  <si>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</si>
  <si>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</si>
  <si>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</si>
  <si>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</si>
  <si>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</si>
  <si>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</si>
  <si>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</si>
  <si>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</si>
  <si>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</si>
  <si>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</si>
  <si>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</si>
  <si>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</si>
  <si>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</si>
  <si>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</si>
  <si>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</si>
  <si>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</si>
  <si>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</si>
  <si>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</si>
  <si>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</si>
  <si>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</si>
  <si>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</si>
  <si>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</si>
  <si>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</si>
  <si>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</si>
  <si>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</si>
  <si>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</si>
  <si>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</si>
  <si>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</si>
  <si>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</si>
  <si>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</si>
  <si>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</si>
  <si>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</si>
  <si>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</si>
  <si>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</si>
  <si>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</si>
  <si>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</si>
  <si>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</si>
  <si>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</si>
  <si>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</si>
  <si>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</si>
  <si>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</si>
  <si>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</si>
  <si>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</si>
  <si>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</si>
  <si>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</si>
  <si>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</si>
  <si>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</si>
  <si>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</si>
  <si>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</si>
  <si>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</si>
  <si>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</si>
  <si>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</si>
  <si>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</si>
  <si>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</si>
  <si>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</si>
  <si>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</si>
  <si>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</si>
  <si>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</si>
  <si>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</si>
  <si>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</si>
  <si>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</si>
  <si>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</si>
  <si>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</si>
  <si>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</si>
  <si>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</si>
  <si>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</si>
  <si>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</si>
  <si>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</si>
  <si>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</si>
  <si>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</si>
  <si>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</si>
  <si>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</si>
  <si>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</si>
  <si>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</si>
  <si>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</si>
  <si>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</si>
  <si>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</si>
  <si>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</si>
  <si>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</si>
  <si>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</si>
  <si>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</si>
  <si>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</si>
  <si>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</si>
  <si>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</si>
  <si>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</si>
  <si>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</si>
  <si>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</si>
  <si>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</si>
  <si>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</si>
  <si>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</si>
  <si>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</si>
  <si>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</si>
  <si>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</si>
  <si>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</si>
  <si>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</si>
  <si>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</si>
  <si>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</si>
  <si>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</si>
  <si>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</si>
  <si>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</si>
  <si>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</si>
  <si>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</si>
  <si>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</si>
  <si>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</si>
  <si>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</si>
  <si>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</si>
  <si>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</si>
  <si>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</si>
  <si>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</si>
  <si>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</si>
  <si>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</si>
  <si>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</si>
  <si>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</si>
  <si>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</si>
  <si>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</si>
  <si>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</si>
  <si>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</si>
  <si>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</si>
  <si>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</si>
  <si>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</si>
  <si>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</si>
  <si>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</si>
  <si>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</si>
  <si>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</si>
  <si>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</si>
  <si>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</si>
  <si>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</si>
  <si>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</si>
  <si>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</si>
  <si>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</si>
  <si>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</si>
  <si>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</si>
  <si>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</si>
  <si>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</si>
  <si>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</si>
  <si>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</si>
  <si>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</si>
  <si>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</si>
  <si>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</si>
  <si>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</si>
  <si>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</si>
  <si>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</si>
  <si>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</si>
  <si>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</si>
  <si>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</si>
  <si>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</si>
  <si>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</si>
  <si>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</si>
  <si>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</si>
  <si>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</si>
  <si>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</si>
  <si>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</si>
  <si>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</si>
  <si>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</si>
  <si>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</si>
  <si>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</si>
  <si>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</si>
  <si>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</si>
  <si>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</si>
  <si>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</si>
  <si>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</si>
  <si>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</si>
  <si>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</si>
  <si>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</si>
  <si>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</si>
  <si>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</si>
  <si>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</si>
  <si>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</si>
  <si>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</si>
  <si>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</si>
  <si>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</si>
  <si>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</si>
  <si>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</si>
  <si>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</si>
  <si>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</si>
  <si>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</si>
  <si>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</si>
  <si>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</si>
  <si>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</si>
  <si>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</si>
  <si>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</si>
  <si>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</si>
  <si>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</si>
  <si>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</si>
  <si>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</si>
  <si>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</si>
  <si>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</si>
  <si>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</si>
  <si>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</si>
  <si>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</si>
  <si>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</si>
  <si>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</si>
  <si>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</si>
  <si>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</si>
  <si>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</si>
  <si>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</si>
  <si>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</si>
  <si>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</si>
  <si>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</si>
  <si>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</si>
  <si>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</si>
  <si>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</si>
  <si>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</si>
  <si>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</si>
  <si>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</si>
  <si>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</si>
  <si>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</si>
  <si>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</si>
  <si>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</si>
  <si>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</si>
  <si>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</si>
  <si>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</si>
  <si>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</si>
  <si>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</si>
  <si>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</si>
  <si>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</si>
  <si>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</si>
  <si>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</si>
  <si>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</si>
  <si>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</si>
  <si>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</si>
  <si>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</si>
  <si>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</si>
  <si>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</si>
  <si>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</si>
  <si>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</si>
  <si>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</si>
  <si>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</si>
  <si>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</si>
  <si>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</si>
  <si>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</si>
  <si>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</si>
  <si>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</si>
  <si>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</si>
  <si>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</si>
  <si>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</si>
  <si>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</si>
  <si>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</si>
  <si>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</si>
  <si>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</si>
  <si>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</si>
  <si>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</si>
  <si>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</si>
  <si>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</si>
  <si>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</si>
  <si>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</si>
  <si>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</si>
  <si>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</si>
  <si>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</si>
  <si>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</si>
  <si>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</si>
  <si>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</si>
  <si>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</si>
  <si>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</si>
  <si>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</si>
  <si>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</si>
  <si>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</si>
  <si>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</si>
  <si>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</si>
  <si>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</si>
  <si>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</si>
  <si>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</si>
  <si>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</si>
  <si>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</si>
  <si>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</si>
  <si>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</si>
  <si>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</si>
  <si>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</si>
  <si>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</si>
  <si>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</si>
  <si>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</si>
  <si>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</si>
  <si>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</si>
  <si>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</si>
  <si>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</si>
  <si>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</si>
  <si>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</si>
  <si>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</si>
  <si>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</si>
  <si>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</si>
  <si>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</si>
  <si>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</si>
  <si>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</si>
  <si>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</si>
  <si>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</si>
  <si>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</si>
  <si>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</si>
  <si>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</si>
  <si>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</si>
  <si>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</si>
  <si>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</si>
  <si>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</si>
  <si>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</si>
  <si>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</si>
  <si>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</si>
  <si>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</si>
  <si>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</si>
  <si>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</si>
  <si>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</si>
  <si>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</si>
  <si>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</si>
  <si>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</si>
  <si>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</si>
  <si>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</si>
  <si>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</si>
  <si>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</si>
  <si>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</si>
  <si>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</si>
  <si>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</si>
  <si>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</si>
  <si>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</si>
  <si>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</si>
  <si>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</si>
  <si>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</si>
  <si>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</si>
  <si>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</si>
  <si>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</si>
  <si>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</si>
  <si>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</si>
  <si>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</si>
  <si>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</si>
  <si>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</si>
  <si>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</si>
  <si>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</si>
  <si>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</si>
  <si>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</si>
  <si>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</si>
  <si>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</si>
  <si>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</si>
  <si>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</si>
  <si>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</si>
  <si>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</si>
  <si>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</si>
  <si>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</si>
  <si>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</si>
  <si>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</si>
  <si>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</si>
  <si>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</si>
  <si>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</si>
  <si>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</si>
  <si>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</si>
  <si>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</si>
  <si>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</si>
  <si>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</si>
  <si>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</si>
  <si>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</si>
  <si>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</si>
  <si>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</si>
  <si>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</si>
  <si>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</si>
  <si>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</si>
  <si>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</si>
  <si>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</si>
  <si>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</si>
  <si>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</si>
  <si>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</si>
  <si>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</si>
  <si>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</si>
  <si>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</si>
  <si>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</si>
  <si>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</si>
  <si>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</si>
  <si>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</si>
  <si>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</si>
  <si>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</si>
  <si>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</si>
  <si>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</si>
  <si>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</si>
  <si>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</si>
  <si>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</si>
  <si>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</si>
  <si>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</si>
  <si>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</si>
  <si>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</si>
  <si>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</si>
  <si>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</si>
  <si>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</si>
  <si>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</si>
  <si>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</si>
  <si>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</si>
  <si>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</si>
  <si>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</si>
  <si>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</si>
  <si>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</si>
  <si>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</si>
  <si>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</si>
  <si>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</si>
  <si>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</si>
  <si>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</si>
  <si>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</si>
  <si>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</si>
  <si>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</si>
  <si>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</si>
  <si>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</si>
  <si>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</si>
  <si>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</si>
  <si>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</si>
  <si>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</si>
  <si>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</si>
  <si>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</si>
  <si>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</si>
  <si>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</si>
  <si>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</si>
  <si>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</si>
  <si>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</si>
  <si>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</si>
  <si>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</si>
  <si>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</si>
  <si>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</si>
  <si>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</si>
  <si>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</si>
  <si>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</si>
  <si>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</si>
  <si>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</si>
  <si>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</si>
  <si>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</si>
  <si>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</si>
  <si>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</si>
  <si>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</si>
  <si>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</si>
  <si>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</si>
  <si>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</si>
  <si>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</si>
  <si>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</si>
  <si>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</si>
  <si>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</si>
  <si>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</si>
  <si>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</si>
  <si>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</si>
  <si>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</si>
  <si>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</si>
  <si>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</si>
  <si>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</si>
  <si>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</si>
  <si>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</si>
  <si>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</si>
  <si>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</si>
  <si>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</si>
  <si>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</si>
  <si>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</si>
  <si>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</si>
  <si>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</si>
  <si>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</si>
  <si>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</si>
  <si>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</si>
  <si>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</si>
  <si>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</si>
  <si>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</si>
  <si>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</si>
  <si>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</si>
  <si>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</si>
  <si>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</si>
  <si>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</si>
  <si>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</si>
  <si>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</si>
  <si>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</si>
  <si>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</si>
  <si>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</si>
  <si>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</si>
  <si>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</si>
  <si>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</si>
  <si>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</si>
  <si>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</si>
  <si>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</si>
  <si>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</si>
  <si>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</si>
  <si>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</si>
  <si>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</si>
  <si>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</si>
  <si>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</si>
  <si>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</si>
  <si>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</si>
  <si>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</si>
  <si>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</si>
  <si>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</si>
  <si>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</si>
  <si>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</si>
  <si>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</si>
  <si>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</si>
  <si>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</si>
  <si>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</si>
  <si>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</si>
  <si>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</si>
  <si>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</si>
  <si>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</si>
  <si>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</si>
  <si>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</si>
  <si>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</si>
  <si>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</si>
  <si>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</si>
  <si>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</si>
  <si>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</si>
  <si>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</si>
  <si>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</si>
  <si>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</si>
  <si>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</si>
  <si>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</si>
  <si>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</si>
  <si>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</si>
  <si>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</si>
  <si>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</si>
  <si>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</si>
  <si>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</si>
  <si>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</si>
  <si>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</si>
  <si>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</si>
  <si>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</si>
  <si>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</si>
  <si>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</si>
  <si>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</si>
  <si>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</si>
  <si>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</si>
  <si>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</si>
  <si>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</si>
  <si>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</si>
  <si>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</si>
  <si>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</si>
  <si>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</si>
  <si>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</si>
  <si>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</si>
  <si>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І.С.Уханьова</t>
  </si>
  <si>
    <t>А.В. Політюк</t>
  </si>
  <si>
    <t>(05741) 4-24-44</t>
  </si>
  <si>
    <t>inbox@vv.hr.court.gov.ua</t>
  </si>
  <si>
    <t>5 липня 2017 року</t>
  </si>
  <si>
    <t>М.М. Глоба</t>
  </si>
  <si>
    <t>перше півріччя 2017 року</t>
  </si>
  <si>
    <t>Вовчанський районний суд Харківської області</t>
  </si>
  <si>
    <t>62500. Харківська область</t>
  </si>
  <si>
    <t>м. Вовчанськ</t>
  </si>
  <si>
    <t>вул. Торгова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</si>
</sst>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19</v>
      </c>
      <c r="F31" s="163">
        <f t="shared" si="2"/>
        <v>12</v>
      </c>
      <c r="G31" s="163">
        <f t="shared" si="2"/>
        <v>0</v>
      </c>
      <c r="H31" s="163">
        <f t="shared" si="2"/>
        <v>0</v>
      </c>
      <c r="I31" s="163">
        <f t="shared" si="2"/>
        <v>7</v>
      </c>
      <c r="J31" s="163">
        <f t="shared" si="2"/>
        <v>0</v>
      </c>
      <c r="K31" s="163">
        <f t="shared" si="2"/>
        <v>0</v>
      </c>
      <c r="L31" s="163">
        <f t="shared" si="2"/>
        <v>1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6</v>
      </c>
      <c r="S31" s="163">
        <f t="shared" si="2"/>
        <v>0</v>
      </c>
      <c r="T31" s="163">
        <f t="shared" si="2"/>
        <v>1</v>
      </c>
      <c r="U31" s="163">
        <f t="shared" si="2"/>
        <v>0</v>
      </c>
      <c r="V31" s="163">
        <f t="shared" si="2"/>
        <v>1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3</v>
      </c>
      <c r="AH31" s="163">
        <f t="shared" si="2"/>
        <v>7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1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hidden="1">
      <c r="A42" s="5">
        <v>29</v>
      </c>
      <c r="B42" s="10" t="s">
        <v>930</v>
      </c>
      <c r="C42" s="18" t="s">
        <v>99</v>
      </c>
      <c r="D42" s="18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>
      <c r="A44" s="5">
        <v>31</v>
      </c>
      <c r="B44" s="10" t="s">
        <v>932</v>
      </c>
      <c r="C44" s="18" t="s">
        <v>100</v>
      </c>
      <c r="D44" s="18"/>
      <c r="E44" s="167">
        <v>2</v>
      </c>
      <c r="F44" s="167">
        <v>2</v>
      </c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>
        <v>1</v>
      </c>
      <c r="U44" s="167"/>
      <c r="V44" s="167">
        <v>1</v>
      </c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1</v>
      </c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>
      <c r="A48" s="5">
        <v>35</v>
      </c>
      <c r="B48" s="10" t="s">
        <v>934</v>
      </c>
      <c r="C48" s="18" t="s">
        <v>103</v>
      </c>
      <c r="D48" s="18"/>
      <c r="E48" s="167">
        <v>10</v>
      </c>
      <c r="F48" s="167">
        <v>5</v>
      </c>
      <c r="G48" s="167"/>
      <c r="H48" s="167"/>
      <c r="I48" s="167">
        <v>5</v>
      </c>
      <c r="J48" s="167"/>
      <c r="K48" s="167"/>
      <c r="L48" s="167">
        <v>1</v>
      </c>
      <c r="M48" s="167"/>
      <c r="N48" s="167"/>
      <c r="O48" s="167"/>
      <c r="P48" s="167"/>
      <c r="Q48" s="167"/>
      <c r="R48" s="167">
        <v>4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2</v>
      </c>
      <c r="AH48" s="167">
        <v>3</v>
      </c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>
      <c r="A49" s="5">
        <v>36</v>
      </c>
      <c r="B49" s="10" t="s">
        <v>935</v>
      </c>
      <c r="C49" s="18" t="s">
        <v>103</v>
      </c>
      <c r="D49" s="18"/>
      <c r="E49" s="167">
        <v>6</v>
      </c>
      <c r="F49" s="167">
        <v>5</v>
      </c>
      <c r="G49" s="167"/>
      <c r="H49" s="167"/>
      <c r="I49" s="167">
        <v>1</v>
      </c>
      <c r="J49" s="167"/>
      <c r="K49" s="167"/>
      <c r="L49" s="167"/>
      <c r="M49" s="167"/>
      <c r="N49" s="167"/>
      <c r="O49" s="167"/>
      <c r="P49" s="167"/>
      <c r="Q49" s="167"/>
      <c r="R49" s="167">
        <v>1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>
        <v>1</v>
      </c>
      <c r="AH49" s="167">
        <v>4</v>
      </c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>
      <c r="A50" s="5">
        <v>37</v>
      </c>
      <c r="B50" s="10" t="s">
        <v>936</v>
      </c>
      <c r="C50" s="18" t="s">
        <v>104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idden="1">
      <c r="A56" s="5">
        <v>43</v>
      </c>
      <c r="B56" s="10">
        <v>128</v>
      </c>
      <c r="C56" s="18" t="s">
        <v>106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>
      <c r="A76" s="5">
        <v>63</v>
      </c>
      <c r="B76" s="10" t="s">
        <v>960</v>
      </c>
      <c r="C76" s="18" t="s">
        <v>114</v>
      </c>
      <c r="D76" s="18"/>
      <c r="E76" s="167">
        <v>1</v>
      </c>
      <c r="F76" s="167"/>
      <c r="G76" s="167"/>
      <c r="H76" s="167"/>
      <c r="I76" s="167">
        <v>1</v>
      </c>
      <c r="J76" s="167"/>
      <c r="K76" s="167"/>
      <c r="L76" s="167"/>
      <c r="M76" s="167"/>
      <c r="N76" s="167"/>
      <c r="O76" s="167"/>
      <c r="P76" s="167"/>
      <c r="Q76" s="167"/>
      <c r="R76" s="167">
        <v>1</v>
      </c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32</v>
      </c>
      <c r="F203" s="163">
        <f t="shared" si="10"/>
        <v>27</v>
      </c>
      <c r="G203" s="163">
        <f t="shared" si="10"/>
        <v>0</v>
      </c>
      <c r="H203" s="163">
        <f t="shared" si="10"/>
        <v>0</v>
      </c>
      <c r="I203" s="163">
        <f t="shared" si="10"/>
        <v>5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2</v>
      </c>
      <c r="R203" s="163">
        <f t="shared" si="10"/>
        <v>3</v>
      </c>
      <c r="S203" s="163">
        <f t="shared" si="10"/>
        <v>0</v>
      </c>
      <c r="T203" s="163">
        <f t="shared" si="10"/>
        <v>6</v>
      </c>
      <c r="U203" s="163">
        <f t="shared" si="10"/>
        <v>0</v>
      </c>
      <c r="V203" s="163">
        <f t="shared" si="10"/>
        <v>2</v>
      </c>
      <c r="W203" s="163">
        <f t="shared" si="10"/>
        <v>2</v>
      </c>
      <c r="X203" s="163">
        <f t="shared" si="10"/>
        <v>1</v>
      </c>
      <c r="Y203" s="163">
        <f t="shared" si="10"/>
        <v>1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3</v>
      </c>
      <c r="AH203" s="163">
        <f t="shared" si="10"/>
        <v>3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15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3</v>
      </c>
      <c r="AS203" s="163">
        <f t="shared" si="11"/>
        <v>5</v>
      </c>
      <c r="AT203" s="163">
        <f t="shared" si="11"/>
        <v>0</v>
      </c>
      <c r="AU203" s="163">
        <f t="shared" si="11"/>
        <v>3</v>
      </c>
      <c r="AV203" s="163">
        <f t="shared" si="11"/>
        <v>0</v>
      </c>
      <c r="AW203" s="163">
        <f t="shared" si="11"/>
        <v>0</v>
      </c>
      <c r="AX203" s="163">
        <f t="shared" si="11"/>
        <v>1</v>
      </c>
      <c r="AY203" s="163">
        <f t="shared" si="11"/>
        <v>2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>
      <c r="A204" s="5">
        <v>191</v>
      </c>
      <c r="B204" s="10" t="s">
        <v>1074</v>
      </c>
      <c r="C204" s="18" t="s">
        <v>165</v>
      </c>
      <c r="D204" s="18"/>
      <c r="E204" s="167">
        <v>11</v>
      </c>
      <c r="F204" s="167">
        <v>7</v>
      </c>
      <c r="G204" s="167"/>
      <c r="H204" s="167"/>
      <c r="I204" s="167">
        <v>4</v>
      </c>
      <c r="J204" s="167"/>
      <c r="K204" s="167"/>
      <c r="L204" s="167"/>
      <c r="M204" s="167"/>
      <c r="N204" s="167"/>
      <c r="O204" s="167"/>
      <c r="P204" s="167"/>
      <c r="Q204" s="167">
        <v>1</v>
      </c>
      <c r="R204" s="167">
        <v>3</v>
      </c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3</v>
      </c>
      <c r="AH204" s="167">
        <v>3</v>
      </c>
      <c r="AI204" s="167"/>
      <c r="AJ204" s="167"/>
      <c r="AK204" s="167">
        <v>1</v>
      </c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>
      <c r="A205" s="5">
        <v>192</v>
      </c>
      <c r="B205" s="10" t="s">
        <v>1075</v>
      </c>
      <c r="C205" s="18" t="s">
        <v>165</v>
      </c>
      <c r="D205" s="18"/>
      <c r="E205" s="167">
        <v>9</v>
      </c>
      <c r="F205" s="167">
        <v>9</v>
      </c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>
        <v>4</v>
      </c>
      <c r="U205" s="167"/>
      <c r="V205" s="167">
        <v>2</v>
      </c>
      <c r="W205" s="167">
        <v>1</v>
      </c>
      <c r="X205" s="167">
        <v>1</v>
      </c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>
        <v>5</v>
      </c>
      <c r="AL205" s="167"/>
      <c r="AM205" s="167"/>
      <c r="AN205" s="167"/>
      <c r="AO205" s="167"/>
      <c r="AP205" s="167"/>
      <c r="AQ205" s="167"/>
      <c r="AR205" s="167"/>
      <c r="AS205" s="167">
        <v>4</v>
      </c>
      <c r="AT205" s="167"/>
      <c r="AU205" s="167">
        <v>2</v>
      </c>
      <c r="AV205" s="167"/>
      <c r="AW205" s="167"/>
      <c r="AX205" s="167">
        <v>1</v>
      </c>
      <c r="AY205" s="167">
        <v>1</v>
      </c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>
      <c r="A206" s="5">
        <v>193</v>
      </c>
      <c r="B206" s="10" t="s">
        <v>1076</v>
      </c>
      <c r="C206" s="18" t="s">
        <v>165</v>
      </c>
      <c r="D206" s="18"/>
      <c r="E206" s="167">
        <v>12</v>
      </c>
      <c r="F206" s="167">
        <v>11</v>
      </c>
      <c r="G206" s="167"/>
      <c r="H206" s="167"/>
      <c r="I206" s="167">
        <v>1</v>
      </c>
      <c r="J206" s="167"/>
      <c r="K206" s="167"/>
      <c r="L206" s="167"/>
      <c r="M206" s="167"/>
      <c r="N206" s="167"/>
      <c r="O206" s="167"/>
      <c r="P206" s="167"/>
      <c r="Q206" s="167">
        <v>1</v>
      </c>
      <c r="R206" s="167"/>
      <c r="S206" s="167"/>
      <c r="T206" s="167">
        <v>2</v>
      </c>
      <c r="U206" s="167"/>
      <c r="V206" s="167"/>
      <c r="W206" s="167">
        <v>1</v>
      </c>
      <c r="X206" s="167"/>
      <c r="Y206" s="167">
        <v>1</v>
      </c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9</v>
      </c>
      <c r="AL206" s="167"/>
      <c r="AM206" s="167"/>
      <c r="AN206" s="167"/>
      <c r="AO206" s="167"/>
      <c r="AP206" s="167"/>
      <c r="AQ206" s="167"/>
      <c r="AR206" s="167">
        <v>3</v>
      </c>
      <c r="AS206" s="167">
        <v>1</v>
      </c>
      <c r="AT206" s="167"/>
      <c r="AU206" s="167">
        <v>1</v>
      </c>
      <c r="AV206" s="167"/>
      <c r="AW206" s="167"/>
      <c r="AX206" s="167"/>
      <c r="AY206" s="167">
        <v>1</v>
      </c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hidden="1">
      <c r="A209" s="5">
        <v>196</v>
      </c>
      <c r="B209" s="10" t="s">
        <v>1079</v>
      </c>
      <c r="C209" s="18" t="s">
        <v>166</v>
      </c>
      <c r="D209" s="18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hidden="1">
      <c r="A210" s="5">
        <v>197</v>
      </c>
      <c r="B210" s="10" t="s">
        <v>1080</v>
      </c>
      <c r="C210" s="18" t="s">
        <v>166</v>
      </c>
      <c r="D210" s="18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>
      <c r="A225" s="5">
        <v>212</v>
      </c>
      <c r="B225" s="10" t="s">
        <v>1095</v>
      </c>
      <c r="C225" s="18" t="s">
        <v>169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2</v>
      </c>
      <c r="F249" s="163">
        <f t="shared" si="12"/>
        <v>2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1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1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>
      <c r="A255" s="5">
        <v>242</v>
      </c>
      <c r="B255" s="10" t="s">
        <v>1120</v>
      </c>
      <c r="C255" s="18" t="s">
        <v>179</v>
      </c>
      <c r="D255" s="18"/>
      <c r="E255" s="167">
        <v>1</v>
      </c>
      <c r="F255" s="167">
        <v>1</v>
      </c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>
        <v>1</v>
      </c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>
      <c r="A291" s="5">
        <v>278</v>
      </c>
      <c r="B291" s="10" t="s">
        <v>1151</v>
      </c>
      <c r="C291" s="18" t="s">
        <v>1609</v>
      </c>
      <c r="D291" s="18"/>
      <c r="E291" s="167">
        <v>1</v>
      </c>
      <c r="F291" s="167">
        <v>1</v>
      </c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>
        <v>1</v>
      </c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1</v>
      </c>
      <c r="F408" s="163">
        <f t="shared" si="16"/>
        <v>1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1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>
      <c r="A437" s="5">
        <v>424</v>
      </c>
      <c r="B437" s="10" t="s">
        <v>1264</v>
      </c>
      <c r="C437" s="18" t="s">
        <v>258</v>
      </c>
      <c r="D437" s="18"/>
      <c r="E437" s="167">
        <v>1</v>
      </c>
      <c r="F437" s="167">
        <v>1</v>
      </c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1</v>
      </c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1</v>
      </c>
      <c r="F466" s="163">
        <f t="shared" si="18"/>
        <v>1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1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1</v>
      </c>
      <c r="BM466" s="163">
        <f t="shared" si="19"/>
        <v>0</v>
      </c>
    </row>
    <row r="467" spans="1:65" hidden="1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>
      <c r="A470" s="5">
        <v>457</v>
      </c>
      <c r="B470" s="10" t="s">
        <v>1290</v>
      </c>
      <c r="C470" s="18" t="s">
        <v>268</v>
      </c>
      <c r="D470" s="18"/>
      <c r="E470" s="167">
        <v>1</v>
      </c>
      <c r="F470" s="167">
        <v>1</v>
      </c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>
        <v>1</v>
      </c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>
        <v>1</v>
      </c>
      <c r="BM470" s="163"/>
    </row>
    <row r="471" spans="1:65" ht="22.5" hidden="1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1</v>
      </c>
      <c r="F477" s="163">
        <f t="shared" si="20"/>
        <v>1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1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0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1</v>
      </c>
      <c r="AQ477" s="163">
        <f t="shared" si="21"/>
        <v>0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>
      <c r="A504" s="5">
        <v>491</v>
      </c>
      <c r="B504" s="10" t="s">
        <v>1321</v>
      </c>
      <c r="C504" s="18" t="s">
        <v>283</v>
      </c>
      <c r="D504" s="18"/>
      <c r="E504" s="167">
        <v>1</v>
      </c>
      <c r="F504" s="167">
        <v>1</v>
      </c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>
        <v>1</v>
      </c>
      <c r="AI504" s="167"/>
      <c r="AJ504" s="167"/>
      <c r="AK504" s="167"/>
      <c r="AL504" s="167"/>
      <c r="AM504" s="167"/>
      <c r="AN504" s="167"/>
      <c r="AO504" s="167"/>
      <c r="AP504" s="167">
        <v>1</v>
      </c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hidden="1">
      <c r="A505" s="5">
        <v>492</v>
      </c>
      <c r="B505" s="10" t="s">
        <v>1322</v>
      </c>
      <c r="C505" s="18" t="s">
        <v>283</v>
      </c>
      <c r="D505" s="18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/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hidden="1">
      <c r="A510" s="5">
        <v>497</v>
      </c>
      <c r="B510" s="10" t="s">
        <v>1325</v>
      </c>
      <c r="C510" s="18" t="s">
        <v>286</v>
      </c>
      <c r="D510" s="18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0</v>
      </c>
      <c r="F517" s="163">
        <f t="shared" si="22"/>
        <v>0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2</v>
      </c>
      <c r="F559" s="163">
        <f t="shared" si="24"/>
        <v>2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1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1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1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1</v>
      </c>
      <c r="AR559" s="163">
        <f t="shared" si="25"/>
        <v>0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2</v>
      </c>
      <c r="F560" s="163">
        <f t="shared" si="26"/>
        <v>2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1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1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1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1</v>
      </c>
      <c r="AR560" s="163">
        <f t="shared" si="27"/>
        <v>0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>
      <c r="A567" s="5">
        <v>554</v>
      </c>
      <c r="B567" s="10" t="s">
        <v>330</v>
      </c>
      <c r="C567" s="18" t="s">
        <v>302</v>
      </c>
      <c r="D567" s="18"/>
      <c r="E567" s="167">
        <v>1</v>
      </c>
      <c r="F567" s="167">
        <v>1</v>
      </c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>
        <v>1</v>
      </c>
      <c r="U567" s="167"/>
      <c r="V567" s="167"/>
      <c r="W567" s="167"/>
      <c r="X567" s="167"/>
      <c r="Y567" s="167">
        <v>1</v>
      </c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>
        <v>1</v>
      </c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hidden="1">
      <c r="A572" s="5">
        <v>559</v>
      </c>
      <c r="B572" s="10" t="s">
        <v>335</v>
      </c>
      <c r="C572" s="18" t="s">
        <v>304</v>
      </c>
      <c r="D572" s="18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>
      <c r="A573" s="5">
        <v>560</v>
      </c>
      <c r="B573" s="10" t="s">
        <v>336</v>
      </c>
      <c r="C573" s="18" t="s">
        <v>304</v>
      </c>
      <c r="D573" s="18"/>
      <c r="E573" s="167">
        <v>1</v>
      </c>
      <c r="F573" s="167">
        <v>1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>
        <v>1</v>
      </c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idden="1">
      <c r="A575" s="5">
        <v>562</v>
      </c>
      <c r="B575" s="10" t="s">
        <v>338</v>
      </c>
      <c r="C575" s="18" t="s">
        <v>305</v>
      </c>
      <c r="D575" s="18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2</v>
      </c>
      <c r="F624" s="163">
        <f t="shared" si="28"/>
        <v>2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2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>
      <c r="A632" s="5">
        <v>619</v>
      </c>
      <c r="B632" s="10" t="s">
        <v>386</v>
      </c>
      <c r="C632" s="18" t="s">
        <v>1369</v>
      </c>
      <c r="D632" s="18"/>
      <c r="E632" s="167">
        <v>2</v>
      </c>
      <c r="F632" s="167">
        <v>2</v>
      </c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>
        <v>2</v>
      </c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1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1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1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>
      <c r="A700" s="5">
        <v>687</v>
      </c>
      <c r="B700" s="10" t="s">
        <v>425</v>
      </c>
      <c r="C700" s="18" t="s">
        <v>2427</v>
      </c>
      <c r="D700" s="18"/>
      <c r="E700" s="167">
        <v>1</v>
      </c>
      <c r="F700" s="167"/>
      <c r="G700" s="167"/>
      <c r="H700" s="167"/>
      <c r="I700" s="167">
        <v>1</v>
      </c>
      <c r="J700" s="167"/>
      <c r="K700" s="167"/>
      <c r="L700" s="167"/>
      <c r="M700" s="167"/>
      <c r="N700" s="167"/>
      <c r="O700" s="167"/>
      <c r="P700" s="167"/>
      <c r="Q700" s="167"/>
      <c r="R700" s="167">
        <v>1</v>
      </c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4</v>
      </c>
      <c r="F776" s="163">
        <f t="shared" si="36"/>
        <v>4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4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1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>
      <c r="A817" s="5">
        <v>804</v>
      </c>
      <c r="B817" s="10" t="s">
        <v>504</v>
      </c>
      <c r="C817" s="18" t="s">
        <v>619</v>
      </c>
      <c r="D817" s="18"/>
      <c r="E817" s="167">
        <v>2</v>
      </c>
      <c r="F817" s="167">
        <v>2</v>
      </c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>
        <v>2</v>
      </c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>
        <v>1</v>
      </c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>
      <c r="A827" s="5">
        <v>814</v>
      </c>
      <c r="B827" s="10">
        <v>395</v>
      </c>
      <c r="C827" s="18" t="s">
        <v>623</v>
      </c>
      <c r="D827" s="18"/>
      <c r="E827" s="167">
        <v>2</v>
      </c>
      <c r="F827" s="167">
        <v>2</v>
      </c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>
        <v>2</v>
      </c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>
      <c r="A1147" s="5">
        <v>1134</v>
      </c>
      <c r="B1147" s="105" t="s">
        <v>1763</v>
      </c>
      <c r="C1147" s="18" t="s">
        <v>165</v>
      </c>
      <c r="D1147" s="18"/>
      <c r="E1147" s="167">
        <v>1</v>
      </c>
      <c r="F1147" s="167"/>
      <c r="G1147" s="167"/>
      <c r="H1147" s="167"/>
      <c r="I1147" s="167">
        <v>1</v>
      </c>
      <c r="J1147" s="167"/>
      <c r="K1147" s="167"/>
      <c r="L1147" s="167"/>
      <c r="M1147" s="167"/>
      <c r="N1147" s="167"/>
      <c r="O1147" s="167"/>
      <c r="P1147" s="167"/>
      <c r="Q1147" s="167"/>
      <c r="R1147" s="167">
        <v>1</v>
      </c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66</v>
      </c>
      <c r="F1582" s="169">
        <f t="shared" si="42"/>
        <v>52</v>
      </c>
      <c r="G1582" s="169">
        <f t="shared" si="42"/>
        <v>0</v>
      </c>
      <c r="H1582" s="169">
        <f t="shared" si="42"/>
        <v>0</v>
      </c>
      <c r="I1582" s="169">
        <f t="shared" si="42"/>
        <v>14</v>
      </c>
      <c r="J1582" s="169">
        <f t="shared" si="42"/>
        <v>0</v>
      </c>
      <c r="K1582" s="169">
        <f t="shared" si="42"/>
        <v>0</v>
      </c>
      <c r="L1582" s="169">
        <f t="shared" si="42"/>
        <v>1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2</v>
      </c>
      <c r="R1582" s="169">
        <f t="shared" si="42"/>
        <v>11</v>
      </c>
      <c r="S1582" s="169">
        <f t="shared" si="42"/>
        <v>0</v>
      </c>
      <c r="T1582" s="169">
        <f t="shared" si="42"/>
        <v>8</v>
      </c>
      <c r="U1582" s="169">
        <f t="shared" si="42"/>
        <v>0</v>
      </c>
      <c r="V1582" s="169">
        <f t="shared" si="42"/>
        <v>3</v>
      </c>
      <c r="W1582" s="169">
        <f t="shared" si="42"/>
        <v>2</v>
      </c>
      <c r="X1582" s="169">
        <f t="shared" si="42"/>
        <v>1</v>
      </c>
      <c r="Y1582" s="169">
        <f t="shared" si="42"/>
        <v>2</v>
      </c>
      <c r="Z1582" s="169">
        <f t="shared" si="42"/>
        <v>0</v>
      </c>
      <c r="AA1582" s="169">
        <f t="shared" si="42"/>
        <v>0</v>
      </c>
      <c r="AB1582" s="169">
        <f t="shared" si="42"/>
        <v>0</v>
      </c>
      <c r="AC1582" s="169">
        <f t="shared" si="42"/>
        <v>0</v>
      </c>
      <c r="AD1582" s="169">
        <f t="shared" si="42"/>
        <v>4</v>
      </c>
      <c r="AE1582" s="169">
        <f t="shared" si="42"/>
        <v>0</v>
      </c>
      <c r="AF1582" s="169">
        <f t="shared" si="42"/>
        <v>0</v>
      </c>
      <c r="AG1582" s="169">
        <f t="shared" si="42"/>
        <v>6</v>
      </c>
      <c r="AH1582" s="169">
        <f t="shared" si="42"/>
        <v>13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21</v>
      </c>
      <c r="AL1582" s="169">
        <f t="shared" si="43"/>
        <v>0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1</v>
      </c>
      <c r="AQ1582" s="169">
        <f t="shared" si="43"/>
        <v>1</v>
      </c>
      <c r="AR1582" s="169">
        <f t="shared" si="43"/>
        <v>3</v>
      </c>
      <c r="AS1582" s="169">
        <f t="shared" si="43"/>
        <v>6</v>
      </c>
      <c r="AT1582" s="169">
        <f t="shared" si="43"/>
        <v>0</v>
      </c>
      <c r="AU1582" s="169">
        <f t="shared" si="43"/>
        <v>3</v>
      </c>
      <c r="AV1582" s="169">
        <f t="shared" si="43"/>
        <v>0</v>
      </c>
      <c r="AW1582" s="169">
        <f t="shared" si="43"/>
        <v>0</v>
      </c>
      <c r="AX1582" s="169">
        <f t="shared" si="43"/>
        <v>1</v>
      </c>
      <c r="AY1582" s="169">
        <f t="shared" si="43"/>
        <v>2</v>
      </c>
      <c r="AZ1582" s="169">
        <f t="shared" si="43"/>
        <v>0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1</v>
      </c>
      <c r="BM1582" s="169">
        <f t="shared" si="43"/>
        <v>0</v>
      </c>
    </row>
    <row r="1583" spans="1:65">
      <c r="A1583" s="5">
        <v>1570</v>
      </c>
      <c r="B1583" s="26"/>
      <c r="C1583" s="20" t="s">
        <v>894</v>
      </c>
      <c r="D1583" s="20"/>
      <c r="E1583" s="163">
        <v>23</v>
      </c>
      <c r="F1583" s="163">
        <v>16</v>
      </c>
      <c r="G1583" s="163"/>
      <c r="H1583" s="163"/>
      <c r="I1583" s="163">
        <v>7</v>
      </c>
      <c r="J1583" s="163"/>
      <c r="K1583" s="163"/>
      <c r="L1583" s="163">
        <v>1</v>
      </c>
      <c r="M1583" s="163"/>
      <c r="N1583" s="163"/>
      <c r="O1583" s="163"/>
      <c r="P1583" s="163"/>
      <c r="Q1583" s="163"/>
      <c r="R1583" s="163">
        <v>6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>
        <v>4</v>
      </c>
      <c r="AE1583" s="167"/>
      <c r="AF1583" s="167"/>
      <c r="AG1583" s="167">
        <v>3</v>
      </c>
      <c r="AH1583" s="167">
        <v>9</v>
      </c>
      <c r="AI1583" s="167"/>
      <c r="AJ1583" s="167"/>
      <c r="AK1583" s="167"/>
      <c r="AL1583" s="167"/>
      <c r="AM1583" s="167"/>
      <c r="AN1583" s="167"/>
      <c r="AO1583" s="167"/>
      <c r="AP1583" s="167">
        <v>1</v>
      </c>
      <c r="AQ1583" s="167"/>
      <c r="AR1583" s="167"/>
      <c r="AS1583" s="167">
        <v>1</v>
      </c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>
      <c r="A1584" s="5">
        <v>1571</v>
      </c>
      <c r="B1584" s="26"/>
      <c r="C1584" s="21" t="s">
        <v>895</v>
      </c>
      <c r="D1584" s="21"/>
      <c r="E1584" s="163">
        <v>25</v>
      </c>
      <c r="F1584" s="163">
        <v>19</v>
      </c>
      <c r="G1584" s="163"/>
      <c r="H1584" s="163"/>
      <c r="I1584" s="163">
        <v>6</v>
      </c>
      <c r="J1584" s="163"/>
      <c r="K1584" s="163"/>
      <c r="L1584" s="163"/>
      <c r="M1584" s="163"/>
      <c r="N1584" s="163"/>
      <c r="O1584" s="163"/>
      <c r="P1584" s="163"/>
      <c r="Q1584" s="163">
        <v>1</v>
      </c>
      <c r="R1584" s="163">
        <v>5</v>
      </c>
      <c r="S1584" s="163"/>
      <c r="T1584" s="167">
        <v>5</v>
      </c>
      <c r="U1584" s="167"/>
      <c r="V1584" s="167">
        <v>3</v>
      </c>
      <c r="W1584" s="167">
        <v>1</v>
      </c>
      <c r="X1584" s="167">
        <v>1</v>
      </c>
      <c r="Y1584" s="167"/>
      <c r="Z1584" s="167"/>
      <c r="AA1584" s="167"/>
      <c r="AB1584" s="167"/>
      <c r="AC1584" s="167"/>
      <c r="AD1584" s="167"/>
      <c r="AE1584" s="167"/>
      <c r="AF1584" s="167"/>
      <c r="AG1584" s="167">
        <v>3</v>
      </c>
      <c r="AH1584" s="167">
        <v>3</v>
      </c>
      <c r="AI1584" s="167"/>
      <c r="AJ1584" s="167"/>
      <c r="AK1584" s="167">
        <v>8</v>
      </c>
      <c r="AL1584" s="167"/>
      <c r="AM1584" s="167"/>
      <c r="AN1584" s="167"/>
      <c r="AO1584" s="167"/>
      <c r="AP1584" s="167"/>
      <c r="AQ1584" s="167"/>
      <c r="AR1584" s="167"/>
      <c r="AS1584" s="167">
        <v>4</v>
      </c>
      <c r="AT1584" s="167"/>
      <c r="AU1584" s="167">
        <v>2</v>
      </c>
      <c r="AV1584" s="167"/>
      <c r="AW1584" s="167"/>
      <c r="AX1584" s="167">
        <v>1</v>
      </c>
      <c r="AY1584" s="167">
        <v>1</v>
      </c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>
      <c r="A1585" s="5">
        <v>1572</v>
      </c>
      <c r="B1585" s="26"/>
      <c r="C1585" s="21" t="s">
        <v>896</v>
      </c>
      <c r="D1585" s="21"/>
      <c r="E1585" s="163">
        <v>18</v>
      </c>
      <c r="F1585" s="163">
        <v>17</v>
      </c>
      <c r="G1585" s="163"/>
      <c r="H1585" s="163"/>
      <c r="I1585" s="163">
        <v>1</v>
      </c>
      <c r="J1585" s="163"/>
      <c r="K1585" s="163"/>
      <c r="L1585" s="163"/>
      <c r="M1585" s="163"/>
      <c r="N1585" s="163"/>
      <c r="O1585" s="163"/>
      <c r="P1585" s="163"/>
      <c r="Q1585" s="163">
        <v>1</v>
      </c>
      <c r="R1585" s="163"/>
      <c r="S1585" s="163"/>
      <c r="T1585" s="167">
        <v>3</v>
      </c>
      <c r="U1585" s="167"/>
      <c r="V1585" s="167"/>
      <c r="W1585" s="167">
        <v>1</v>
      </c>
      <c r="X1585" s="167"/>
      <c r="Y1585" s="167">
        <v>2</v>
      </c>
      <c r="Z1585" s="167"/>
      <c r="AA1585" s="167"/>
      <c r="AB1585" s="167"/>
      <c r="AC1585" s="167"/>
      <c r="AD1585" s="167"/>
      <c r="AE1585" s="167"/>
      <c r="AF1585" s="167"/>
      <c r="AG1585" s="167"/>
      <c r="AH1585" s="167">
        <v>1</v>
      </c>
      <c r="AI1585" s="167"/>
      <c r="AJ1585" s="167"/>
      <c r="AK1585" s="167">
        <v>13</v>
      </c>
      <c r="AL1585" s="167"/>
      <c r="AM1585" s="167"/>
      <c r="AN1585" s="167"/>
      <c r="AO1585" s="167"/>
      <c r="AP1585" s="167"/>
      <c r="AQ1585" s="167">
        <v>1</v>
      </c>
      <c r="AR1585" s="167">
        <v>3</v>
      </c>
      <c r="AS1585" s="167">
        <v>1</v>
      </c>
      <c r="AT1585" s="167"/>
      <c r="AU1585" s="167">
        <v>1</v>
      </c>
      <c r="AV1585" s="167"/>
      <c r="AW1585" s="167"/>
      <c r="AX1585" s="167"/>
      <c r="AY1585" s="167">
        <v>1</v>
      </c>
      <c r="AZ1585" s="167"/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>
        <v>1</v>
      </c>
      <c r="BM1585" s="163"/>
    </row>
    <row r="1586" spans="1:68">
      <c r="A1586" s="5">
        <v>1573</v>
      </c>
      <c r="B1586" s="26"/>
      <c r="C1586" s="21" t="s">
        <v>897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>
      <c r="A1588" s="5">
        <v>1575</v>
      </c>
      <c r="B1588" s="95"/>
      <c r="C1588" s="64" t="s">
        <v>899</v>
      </c>
      <c r="D1588" s="64"/>
      <c r="E1588" s="163">
        <v>2</v>
      </c>
      <c r="F1588" s="163">
        <v>2</v>
      </c>
      <c r="G1588" s="163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>
        <v>2</v>
      </c>
      <c r="AL1588" s="167"/>
      <c r="AM1588" s="167"/>
      <c r="AN1588" s="167"/>
      <c r="AO1588" s="167"/>
      <c r="AP1588" s="167"/>
      <c r="AQ1588" s="167"/>
      <c r="AR1588" s="167">
        <v>1</v>
      </c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>
      <c r="AZ1597" s="124" t="s">
        <v>2252</v>
      </c>
      <c r="BB1597" s="173" t="s">
        <v>2435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2436</v>
      </c>
      <c r="BJ1597" s="175"/>
      <c r="BK1597" s="175"/>
      <c r="BL1597" s="175"/>
    </row>
    <row r="1598" spans="1:68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>
      <c r="AZ1599" s="171" t="s">
        <v>2251</v>
      </c>
      <c r="BA1599" s="171"/>
      <c r="BB1599" s="176" t="s">
        <v>2435</v>
      </c>
      <c r="BC1599" s="176"/>
      <c r="BD1599" s="176"/>
      <c r="BF1599" s="177" t="s">
        <v>2437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Вовчанський районний суд Харківської області, Початок періоду: 01.01.2017, Кінець періоду: 30.06.2017&amp;L999C8D5C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Q1599"/>
  <sheetViews>
    <sheetView tabSelected="1" view="pageBreakPreview" topLeftCell="A1582" zoomScale="90" zoomScaleNormal="100" zoomScaleSheetLayoutView="90" workbookViewId="0">
      <selection activeCell="C1581" sqref="C1581"/>
    </sheetView>
  </sheetViews>
  <sheetFormatPr defaultRowHeight="12.75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/>
    <row r="3" spans="1:69" ht="12.95" hidden="1" customHeight="1"/>
    <row r="4" spans="1:69" ht="12.95" hidden="1" customHeight="1">
      <c r="B4" s="152" t="s">
        <v>2432</v>
      </c>
      <c r="C4" s="153"/>
      <c r="D4" s="153"/>
    </row>
    <row r="5" spans="1:69" ht="12.95" hidden="1" customHeight="1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12</v>
      </c>
      <c r="F31" s="163">
        <f t="shared" si="3"/>
        <v>12</v>
      </c>
      <c r="G31" s="163">
        <f t="shared" si="3"/>
        <v>0</v>
      </c>
      <c r="H31" s="163">
        <f t="shared" si="3"/>
        <v>2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7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1</v>
      </c>
      <c r="Q31" s="163">
        <f t="shared" si="3"/>
        <v>0</v>
      </c>
      <c r="R31" s="163">
        <f t="shared" si="3"/>
        <v>8</v>
      </c>
      <c r="S31" s="163">
        <f t="shared" si="3"/>
        <v>2</v>
      </c>
      <c r="T31" s="163">
        <f t="shared" si="3"/>
        <v>1</v>
      </c>
      <c r="U31" s="163">
        <f t="shared" si="3"/>
        <v>2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1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1</v>
      </c>
      <c r="AH31" s="163">
        <f t="shared" si="3"/>
        <v>0</v>
      </c>
      <c r="AI31" s="163">
        <f t="shared" si="3"/>
        <v>8</v>
      </c>
      <c r="AJ31" s="163">
        <f t="shared" si="3"/>
        <v>0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2</v>
      </c>
      <c r="AN31" s="163">
        <f t="shared" si="4"/>
        <v>0</v>
      </c>
      <c r="AO31" s="163">
        <f t="shared" si="4"/>
        <v>6</v>
      </c>
      <c r="AP31" s="163">
        <f t="shared" si="4"/>
        <v>3</v>
      </c>
      <c r="AQ31" s="163">
        <f t="shared" si="4"/>
        <v>1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2</v>
      </c>
      <c r="AV31" s="163">
        <f t="shared" si="4"/>
        <v>1</v>
      </c>
      <c r="AW31" s="163">
        <f t="shared" si="4"/>
        <v>0</v>
      </c>
      <c r="AX31" s="163">
        <f t="shared" si="4"/>
        <v>0</v>
      </c>
      <c r="AY31" s="163">
        <f t="shared" si="4"/>
        <v>0</v>
      </c>
      <c r="AZ31" s="163">
        <f t="shared" si="4"/>
        <v>0</v>
      </c>
      <c r="BA31" s="163">
        <f t="shared" si="4"/>
        <v>0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0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idden="1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hidden="1">
      <c r="A42" s="5">
        <v>29</v>
      </c>
      <c r="B42" s="10" t="s">
        <v>930</v>
      </c>
      <c r="C42" s="18" t="s">
        <v>99</v>
      </c>
      <c r="D42" s="18"/>
      <c r="E42" s="163"/>
      <c r="F42" s="167"/>
      <c r="G42" s="167"/>
      <c r="H42" s="163"/>
      <c r="I42" s="163"/>
      <c r="J42" s="167"/>
      <c r="K42" s="167"/>
      <c r="L42" s="167"/>
      <c r="M42" s="167"/>
      <c r="N42" s="163"/>
      <c r="O42" s="167"/>
      <c r="P42" s="167"/>
      <c r="Q42" s="163"/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3"/>
      <c r="AK42" s="163"/>
      <c r="AL42" s="163"/>
      <c r="AM42" s="167"/>
      <c r="AN42" s="167"/>
      <c r="AO42" s="167"/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>
      <c r="A44" s="5">
        <v>31</v>
      </c>
      <c r="B44" s="10" t="s">
        <v>932</v>
      </c>
      <c r="C44" s="18" t="s">
        <v>100</v>
      </c>
      <c r="D44" s="18"/>
      <c r="E44" s="163">
        <v>2</v>
      </c>
      <c r="F44" s="167">
        <v>2</v>
      </c>
      <c r="G44" s="167"/>
      <c r="H44" s="163"/>
      <c r="I44" s="163"/>
      <c r="J44" s="167"/>
      <c r="K44" s="167"/>
      <c r="L44" s="167">
        <v>1</v>
      </c>
      <c r="M44" s="167"/>
      <c r="N44" s="163"/>
      <c r="O44" s="167"/>
      <c r="P44" s="167"/>
      <c r="Q44" s="163"/>
      <c r="R44" s="167">
        <v>1</v>
      </c>
      <c r="S44" s="167">
        <v>1</v>
      </c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>
        <v>2</v>
      </c>
      <c r="AJ44" s="163"/>
      <c r="AK44" s="163"/>
      <c r="AL44" s="163"/>
      <c r="AM44" s="167"/>
      <c r="AN44" s="167"/>
      <c r="AO44" s="167">
        <v>2</v>
      </c>
      <c r="AP44" s="167"/>
      <c r="AQ44" s="167"/>
      <c r="AR44" s="163"/>
      <c r="AS44" s="163"/>
      <c r="AT44" s="167"/>
      <c r="AU44" s="163">
        <v>1</v>
      </c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>
      <c r="A48" s="5">
        <v>35</v>
      </c>
      <c r="B48" s="10" t="s">
        <v>934</v>
      </c>
      <c r="C48" s="18" t="s">
        <v>103</v>
      </c>
      <c r="D48" s="18"/>
      <c r="E48" s="163">
        <v>5</v>
      </c>
      <c r="F48" s="167">
        <v>5</v>
      </c>
      <c r="G48" s="167"/>
      <c r="H48" s="163">
        <v>1</v>
      </c>
      <c r="I48" s="163"/>
      <c r="J48" s="167"/>
      <c r="K48" s="167"/>
      <c r="L48" s="167">
        <v>3</v>
      </c>
      <c r="M48" s="167"/>
      <c r="N48" s="163"/>
      <c r="O48" s="167"/>
      <c r="P48" s="167">
        <v>1</v>
      </c>
      <c r="Q48" s="163"/>
      <c r="R48" s="167">
        <v>4</v>
      </c>
      <c r="S48" s="167"/>
      <c r="T48" s="167"/>
      <c r="U48" s="167">
        <v>1</v>
      </c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>
        <v>4</v>
      </c>
      <c r="AJ48" s="163"/>
      <c r="AK48" s="163"/>
      <c r="AL48" s="163"/>
      <c r="AM48" s="167">
        <v>1</v>
      </c>
      <c r="AN48" s="167"/>
      <c r="AO48" s="167">
        <v>2</v>
      </c>
      <c r="AP48" s="167">
        <v>2</v>
      </c>
      <c r="AQ48" s="167"/>
      <c r="AR48" s="163"/>
      <c r="AS48" s="163"/>
      <c r="AT48" s="167"/>
      <c r="AU48" s="163">
        <v>1</v>
      </c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>
      <c r="A49" s="5">
        <v>36</v>
      </c>
      <c r="B49" s="10" t="s">
        <v>935</v>
      </c>
      <c r="C49" s="18" t="s">
        <v>103</v>
      </c>
      <c r="D49" s="18"/>
      <c r="E49" s="163">
        <v>5</v>
      </c>
      <c r="F49" s="167">
        <v>5</v>
      </c>
      <c r="G49" s="167"/>
      <c r="H49" s="163">
        <v>1</v>
      </c>
      <c r="I49" s="163"/>
      <c r="J49" s="167"/>
      <c r="K49" s="167"/>
      <c r="L49" s="167">
        <v>3</v>
      </c>
      <c r="M49" s="167"/>
      <c r="N49" s="163"/>
      <c r="O49" s="167"/>
      <c r="P49" s="167"/>
      <c r="Q49" s="163"/>
      <c r="R49" s="167">
        <v>3</v>
      </c>
      <c r="S49" s="167">
        <v>1</v>
      </c>
      <c r="T49" s="167">
        <v>1</v>
      </c>
      <c r="U49" s="167">
        <v>1</v>
      </c>
      <c r="V49" s="163"/>
      <c r="W49" s="167"/>
      <c r="X49" s="167"/>
      <c r="Y49" s="167"/>
      <c r="Z49" s="167"/>
      <c r="AA49" s="167"/>
      <c r="AB49" s="167">
        <v>1</v>
      </c>
      <c r="AC49" s="167"/>
      <c r="AD49" s="167"/>
      <c r="AE49" s="167"/>
      <c r="AF49" s="167"/>
      <c r="AG49" s="167">
        <v>1</v>
      </c>
      <c r="AH49" s="167"/>
      <c r="AI49" s="167">
        <v>2</v>
      </c>
      <c r="AJ49" s="163"/>
      <c r="AK49" s="163"/>
      <c r="AL49" s="163"/>
      <c r="AM49" s="167">
        <v>1</v>
      </c>
      <c r="AN49" s="167"/>
      <c r="AO49" s="167">
        <v>2</v>
      </c>
      <c r="AP49" s="167">
        <v>1</v>
      </c>
      <c r="AQ49" s="167">
        <v>1</v>
      </c>
      <c r="AR49" s="163"/>
      <c r="AS49" s="163"/>
      <c r="AT49" s="167"/>
      <c r="AU49" s="163"/>
      <c r="AV49" s="167">
        <v>1</v>
      </c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idden="1">
      <c r="A56" s="5">
        <v>43</v>
      </c>
      <c r="B56" s="10">
        <v>128</v>
      </c>
      <c r="C56" s="18" t="s">
        <v>106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0</v>
      </c>
      <c r="F128" s="163">
        <f t="shared" si="12"/>
        <v>0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0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0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27</v>
      </c>
      <c r="F203" s="163">
        <f t="shared" si="15"/>
        <v>27</v>
      </c>
      <c r="G203" s="163">
        <f t="shared" si="15"/>
        <v>0</v>
      </c>
      <c r="H203" s="163">
        <f t="shared" si="15"/>
        <v>3</v>
      </c>
      <c r="I203" s="163">
        <f t="shared" si="15"/>
        <v>2</v>
      </c>
      <c r="J203" s="163">
        <f t="shared" si="15"/>
        <v>0</v>
      </c>
      <c r="K203" s="163">
        <f t="shared" si="15"/>
        <v>0</v>
      </c>
      <c r="L203" s="163">
        <f t="shared" si="15"/>
        <v>4</v>
      </c>
      <c r="M203" s="163">
        <f t="shared" si="15"/>
        <v>0</v>
      </c>
      <c r="N203" s="163">
        <f t="shared" si="15"/>
        <v>0</v>
      </c>
      <c r="O203" s="163">
        <f t="shared" si="15"/>
        <v>2</v>
      </c>
      <c r="P203" s="163">
        <f t="shared" si="15"/>
        <v>4</v>
      </c>
      <c r="Q203" s="163">
        <f t="shared" si="15"/>
        <v>4</v>
      </c>
      <c r="R203" s="163">
        <f t="shared" si="15"/>
        <v>14</v>
      </c>
      <c r="S203" s="163">
        <f t="shared" si="15"/>
        <v>3</v>
      </c>
      <c r="T203" s="163">
        <f t="shared" si="15"/>
        <v>0</v>
      </c>
      <c r="U203" s="163">
        <f t="shared" si="15"/>
        <v>2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0</v>
      </c>
      <c r="AE203" s="163">
        <f t="shared" si="15"/>
        <v>1</v>
      </c>
      <c r="AF203" s="163">
        <f t="shared" si="15"/>
        <v>0</v>
      </c>
      <c r="AG203" s="163">
        <f t="shared" si="15"/>
        <v>0</v>
      </c>
      <c r="AH203" s="163">
        <f t="shared" si="15"/>
        <v>0</v>
      </c>
      <c r="AI203" s="163">
        <f t="shared" si="15"/>
        <v>24</v>
      </c>
      <c r="AJ203" s="163">
        <f t="shared" si="15"/>
        <v>10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2</v>
      </c>
      <c r="AN203" s="163">
        <f t="shared" si="16"/>
        <v>0</v>
      </c>
      <c r="AO203" s="163">
        <f t="shared" si="16"/>
        <v>9</v>
      </c>
      <c r="AP203" s="163">
        <f t="shared" si="16"/>
        <v>9</v>
      </c>
      <c r="AQ203" s="163">
        <f t="shared" si="16"/>
        <v>6</v>
      </c>
      <c r="AR203" s="163">
        <f t="shared" si="16"/>
        <v>0</v>
      </c>
      <c r="AS203" s="163">
        <f t="shared" si="16"/>
        <v>1</v>
      </c>
      <c r="AT203" s="163">
        <f t="shared" si="16"/>
        <v>0</v>
      </c>
      <c r="AU203" s="163">
        <f t="shared" si="16"/>
        <v>11</v>
      </c>
      <c r="AV203" s="163">
        <f t="shared" si="16"/>
        <v>1</v>
      </c>
      <c r="AW203" s="163">
        <f t="shared" si="16"/>
        <v>11</v>
      </c>
      <c r="AX203" s="163">
        <f t="shared" si="16"/>
        <v>10</v>
      </c>
      <c r="AY203" s="163">
        <f t="shared" si="16"/>
        <v>0</v>
      </c>
      <c r="AZ203" s="163">
        <f t="shared" si="16"/>
        <v>1</v>
      </c>
      <c r="BA203" s="163">
        <f t="shared" si="16"/>
        <v>1</v>
      </c>
      <c r="BB203" s="163">
        <f t="shared" si="16"/>
        <v>0</v>
      </c>
      <c r="BC203" s="163">
        <f t="shared" si="16"/>
        <v>8</v>
      </c>
      <c r="BD203" s="163">
        <f t="shared" si="16"/>
        <v>1</v>
      </c>
      <c r="BE203" s="163">
        <f t="shared" si="16"/>
        <v>0</v>
      </c>
      <c r="BF203" s="163">
        <f t="shared" si="16"/>
        <v>1</v>
      </c>
      <c r="BG203" s="163">
        <f t="shared" si="16"/>
        <v>0</v>
      </c>
      <c r="BH203" s="163">
        <f t="shared" si="16"/>
        <v>4</v>
      </c>
      <c r="BI203" s="163">
        <f t="shared" si="16"/>
        <v>2</v>
      </c>
      <c r="BJ203" s="163">
        <f t="shared" si="16"/>
        <v>1</v>
      </c>
      <c r="BK203" s="163">
        <f t="shared" si="16"/>
        <v>1</v>
      </c>
      <c r="BL203" s="163">
        <f t="shared" si="16"/>
        <v>0</v>
      </c>
      <c r="BM203" s="163">
        <f t="shared" si="16"/>
        <v>0</v>
      </c>
      <c r="BN203" s="163">
        <f t="shared" si="16"/>
        <v>0</v>
      </c>
      <c r="BO203" s="163">
        <f t="shared" si="16"/>
        <v>0</v>
      </c>
      <c r="BP203" s="163">
        <f t="shared" si="16"/>
        <v>5</v>
      </c>
      <c r="BQ203" s="163">
        <f t="shared" ref="BQ203:CV203" si="17">SUM(BQ204:BQ248)</f>
        <v>0</v>
      </c>
    </row>
    <row r="204" spans="1:69">
      <c r="A204" s="5">
        <v>191</v>
      </c>
      <c r="B204" s="10" t="s">
        <v>1074</v>
      </c>
      <c r="C204" s="18" t="s">
        <v>165</v>
      </c>
      <c r="D204" s="18"/>
      <c r="E204" s="163">
        <v>7</v>
      </c>
      <c r="F204" s="167">
        <v>7</v>
      </c>
      <c r="G204" s="167"/>
      <c r="H204" s="163">
        <v>2</v>
      </c>
      <c r="I204" s="163"/>
      <c r="J204" s="167"/>
      <c r="K204" s="167"/>
      <c r="L204" s="167"/>
      <c r="M204" s="167"/>
      <c r="N204" s="163"/>
      <c r="O204" s="167"/>
      <c r="P204" s="167">
        <v>2</v>
      </c>
      <c r="Q204" s="163"/>
      <c r="R204" s="167">
        <v>5</v>
      </c>
      <c r="S204" s="167"/>
      <c r="T204" s="167"/>
      <c r="U204" s="167">
        <v>1</v>
      </c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>
        <v>1</v>
      </c>
      <c r="AF204" s="167"/>
      <c r="AG204" s="167"/>
      <c r="AH204" s="167"/>
      <c r="AI204" s="167">
        <v>5</v>
      </c>
      <c r="AJ204" s="163"/>
      <c r="AK204" s="163"/>
      <c r="AL204" s="163"/>
      <c r="AM204" s="167">
        <v>2</v>
      </c>
      <c r="AN204" s="167"/>
      <c r="AO204" s="167">
        <v>1</v>
      </c>
      <c r="AP204" s="167">
        <v>3</v>
      </c>
      <c r="AQ204" s="167">
        <v>1</v>
      </c>
      <c r="AR204" s="163"/>
      <c r="AS204" s="163"/>
      <c r="AT204" s="167"/>
      <c r="AU204" s="163">
        <v>6</v>
      </c>
      <c r="AV204" s="167"/>
      <c r="AW204" s="167"/>
      <c r="AX204" s="167"/>
      <c r="AY204" s="167"/>
      <c r="AZ204" s="167"/>
      <c r="BA204" s="163"/>
      <c r="BB204" s="163"/>
      <c r="BC204" s="163"/>
      <c r="BD204" s="163"/>
      <c r="BE204" s="167"/>
      <c r="BF204" s="167"/>
      <c r="BG204" s="167"/>
      <c r="BH204" s="167"/>
      <c r="BI204" s="167"/>
      <c r="BJ204" s="167"/>
      <c r="BK204" s="167"/>
      <c r="BL204" s="167"/>
      <c r="BM204" s="167"/>
      <c r="BN204" s="167"/>
      <c r="BO204" s="167"/>
      <c r="BP204" s="163"/>
      <c r="BQ204" s="163"/>
    </row>
    <row r="205" spans="1:69">
      <c r="A205" s="5">
        <v>192</v>
      </c>
      <c r="B205" s="10" t="s">
        <v>1075</v>
      </c>
      <c r="C205" s="18" t="s">
        <v>165</v>
      </c>
      <c r="D205" s="18"/>
      <c r="E205" s="163">
        <v>9</v>
      </c>
      <c r="F205" s="167">
        <v>9</v>
      </c>
      <c r="G205" s="167"/>
      <c r="H205" s="163">
        <v>1</v>
      </c>
      <c r="I205" s="163">
        <v>1</v>
      </c>
      <c r="J205" s="167"/>
      <c r="K205" s="167"/>
      <c r="L205" s="167">
        <v>1</v>
      </c>
      <c r="M205" s="167"/>
      <c r="N205" s="163"/>
      <c r="O205" s="167">
        <v>1</v>
      </c>
      <c r="P205" s="167"/>
      <c r="Q205" s="163">
        <v>3</v>
      </c>
      <c r="R205" s="167">
        <v>4</v>
      </c>
      <c r="S205" s="167">
        <v>1</v>
      </c>
      <c r="T205" s="167"/>
      <c r="U205" s="167">
        <v>1</v>
      </c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8</v>
      </c>
      <c r="AJ205" s="163">
        <v>7</v>
      </c>
      <c r="AK205" s="163"/>
      <c r="AL205" s="163"/>
      <c r="AM205" s="167"/>
      <c r="AN205" s="167"/>
      <c r="AO205" s="167">
        <v>3</v>
      </c>
      <c r="AP205" s="167">
        <v>3</v>
      </c>
      <c r="AQ205" s="167">
        <v>2</v>
      </c>
      <c r="AR205" s="163"/>
      <c r="AS205" s="163">
        <v>1</v>
      </c>
      <c r="AT205" s="167"/>
      <c r="AU205" s="163"/>
      <c r="AV205" s="167"/>
      <c r="AW205" s="167">
        <v>8</v>
      </c>
      <c r="AX205" s="167">
        <v>7</v>
      </c>
      <c r="AY205" s="167"/>
      <c r="AZ205" s="167">
        <v>1</v>
      </c>
      <c r="BA205" s="163">
        <v>1</v>
      </c>
      <c r="BB205" s="163"/>
      <c r="BC205" s="163">
        <v>5</v>
      </c>
      <c r="BD205" s="163">
        <v>1</v>
      </c>
      <c r="BE205" s="167"/>
      <c r="BF205" s="167">
        <v>1</v>
      </c>
      <c r="BG205" s="167"/>
      <c r="BH205" s="167">
        <v>3</v>
      </c>
      <c r="BI205" s="167">
        <v>1</v>
      </c>
      <c r="BJ205" s="167"/>
      <c r="BK205" s="167">
        <v>1</v>
      </c>
      <c r="BL205" s="167"/>
      <c r="BM205" s="167"/>
      <c r="BN205" s="167"/>
      <c r="BO205" s="167"/>
      <c r="BP205" s="163">
        <v>4</v>
      </c>
      <c r="BQ205" s="163"/>
    </row>
    <row r="206" spans="1:69">
      <c r="A206" s="5">
        <v>193</v>
      </c>
      <c r="B206" s="10" t="s">
        <v>1076</v>
      </c>
      <c r="C206" s="18" t="s">
        <v>165</v>
      </c>
      <c r="D206" s="18"/>
      <c r="E206" s="163">
        <v>11</v>
      </c>
      <c r="F206" s="167">
        <v>11</v>
      </c>
      <c r="G206" s="167"/>
      <c r="H206" s="163"/>
      <c r="I206" s="163">
        <v>1</v>
      </c>
      <c r="J206" s="167"/>
      <c r="K206" s="167"/>
      <c r="L206" s="167">
        <v>3</v>
      </c>
      <c r="M206" s="167"/>
      <c r="N206" s="163"/>
      <c r="O206" s="167">
        <v>1</v>
      </c>
      <c r="P206" s="167">
        <v>2</v>
      </c>
      <c r="Q206" s="163">
        <v>1</v>
      </c>
      <c r="R206" s="167">
        <v>5</v>
      </c>
      <c r="S206" s="167">
        <v>2</v>
      </c>
      <c r="T206" s="167"/>
      <c r="U206" s="167"/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>
        <v>11</v>
      </c>
      <c r="AJ206" s="163">
        <v>3</v>
      </c>
      <c r="AK206" s="163"/>
      <c r="AL206" s="163"/>
      <c r="AM206" s="167"/>
      <c r="AN206" s="167"/>
      <c r="AO206" s="167">
        <v>5</v>
      </c>
      <c r="AP206" s="167">
        <v>3</v>
      </c>
      <c r="AQ206" s="167">
        <v>3</v>
      </c>
      <c r="AR206" s="163"/>
      <c r="AS206" s="163"/>
      <c r="AT206" s="167"/>
      <c r="AU206" s="163">
        <v>5</v>
      </c>
      <c r="AV206" s="167">
        <v>1</v>
      </c>
      <c r="AW206" s="167">
        <v>3</v>
      </c>
      <c r="AX206" s="167">
        <v>3</v>
      </c>
      <c r="AY206" s="167"/>
      <c r="AZ206" s="167"/>
      <c r="BA206" s="163"/>
      <c r="BB206" s="163"/>
      <c r="BC206" s="163">
        <v>3</v>
      </c>
      <c r="BD206" s="163"/>
      <c r="BE206" s="167"/>
      <c r="BF206" s="167"/>
      <c r="BG206" s="167"/>
      <c r="BH206" s="167">
        <v>1</v>
      </c>
      <c r="BI206" s="167">
        <v>1</v>
      </c>
      <c r="BJ206" s="167">
        <v>1</v>
      </c>
      <c r="BK206" s="167"/>
      <c r="BL206" s="167"/>
      <c r="BM206" s="167"/>
      <c r="BN206" s="167"/>
      <c r="BO206" s="167"/>
      <c r="BP206" s="163">
        <v>1</v>
      </c>
      <c r="BQ206" s="163"/>
    </row>
    <row r="207" spans="1:69" hidden="1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idden="1">
      <c r="A209" s="5">
        <v>196</v>
      </c>
      <c r="B209" s="10" t="s">
        <v>1079</v>
      </c>
      <c r="C209" s="18" t="s">
        <v>166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hidden="1">
      <c r="A210" s="5">
        <v>197</v>
      </c>
      <c r="B210" s="10" t="s">
        <v>1080</v>
      </c>
      <c r="C210" s="18" t="s">
        <v>166</v>
      </c>
      <c r="D210" s="18"/>
      <c r="E210" s="163"/>
      <c r="F210" s="167"/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/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3"/>
      <c r="AK210" s="163"/>
      <c r="AL210" s="163"/>
      <c r="AM210" s="167"/>
      <c r="AN210" s="167"/>
      <c r="AO210" s="167"/>
      <c r="AP210" s="167"/>
      <c r="AQ210" s="167"/>
      <c r="AR210" s="163"/>
      <c r="AS210" s="163"/>
      <c r="AT210" s="167"/>
      <c r="AU210" s="163"/>
      <c r="AV210" s="167"/>
      <c r="AW210" s="167"/>
      <c r="AX210" s="167"/>
      <c r="AY210" s="167"/>
      <c r="AZ210" s="167"/>
      <c r="BA210" s="163"/>
      <c r="BB210" s="163"/>
      <c r="BC210" s="163"/>
      <c r="BD210" s="163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 hidden="1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>
      <c r="A225" s="5">
        <v>212</v>
      </c>
      <c r="B225" s="10" t="s">
        <v>1095</v>
      </c>
      <c r="C225" s="18" t="s">
        <v>169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2</v>
      </c>
      <c r="F249" s="163">
        <f t="shared" si="18"/>
        <v>2</v>
      </c>
      <c r="G249" s="163">
        <f t="shared" si="18"/>
        <v>0</v>
      </c>
      <c r="H249" s="163">
        <f t="shared" si="18"/>
        <v>1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2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1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1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1</v>
      </c>
      <c r="AN249" s="163">
        <f t="shared" si="19"/>
        <v>0</v>
      </c>
      <c r="AO249" s="163">
        <f t="shared" si="19"/>
        <v>1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1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>
      <c r="A255" s="5">
        <v>242</v>
      </c>
      <c r="B255" s="10" t="s">
        <v>1120</v>
      </c>
      <c r="C255" s="18" t="s">
        <v>179</v>
      </c>
      <c r="D255" s="18"/>
      <c r="E255" s="163">
        <v>1</v>
      </c>
      <c r="F255" s="167">
        <v>1</v>
      </c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>
        <v>1</v>
      </c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>
        <v>1</v>
      </c>
      <c r="AJ255" s="163"/>
      <c r="AK255" s="163"/>
      <c r="AL255" s="163"/>
      <c r="AM255" s="167"/>
      <c r="AN255" s="167"/>
      <c r="AO255" s="167">
        <v>1</v>
      </c>
      <c r="AP255" s="167"/>
      <c r="AQ255" s="167"/>
      <c r="AR255" s="163"/>
      <c r="AS255" s="163"/>
      <c r="AT255" s="167"/>
      <c r="AU255" s="163">
        <v>1</v>
      </c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>
      <c r="A291" s="5">
        <v>278</v>
      </c>
      <c r="B291" s="10" t="s">
        <v>1151</v>
      </c>
      <c r="C291" s="18" t="s">
        <v>1609</v>
      </c>
      <c r="D291" s="18"/>
      <c r="E291" s="163">
        <v>1</v>
      </c>
      <c r="F291" s="167">
        <v>1</v>
      </c>
      <c r="G291" s="167"/>
      <c r="H291" s="163">
        <v>1</v>
      </c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>
        <v>1</v>
      </c>
      <c r="T291" s="167"/>
      <c r="U291" s="167"/>
      <c r="V291" s="163"/>
      <c r="W291" s="167">
        <v>1</v>
      </c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>
        <v>1</v>
      </c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0</v>
      </c>
      <c r="F367" s="163">
        <f t="shared" si="21"/>
        <v>0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0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1</v>
      </c>
      <c r="F408" s="163">
        <f t="shared" si="24"/>
        <v>1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1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0</v>
      </c>
      <c r="R408" s="163">
        <f t="shared" si="24"/>
        <v>1</v>
      </c>
      <c r="S408" s="163">
        <f t="shared" si="24"/>
        <v>0</v>
      </c>
      <c r="T408" s="163">
        <f t="shared" si="24"/>
        <v>0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1</v>
      </c>
      <c r="AJ408" s="163">
        <f t="shared" si="24"/>
        <v>0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0</v>
      </c>
      <c r="AP408" s="163">
        <f t="shared" si="25"/>
        <v>0</v>
      </c>
      <c r="AQ408" s="163">
        <f t="shared" si="25"/>
        <v>1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1</v>
      </c>
      <c r="AV408" s="163">
        <f t="shared" si="25"/>
        <v>0</v>
      </c>
      <c r="AW408" s="163">
        <f t="shared" si="25"/>
        <v>0</v>
      </c>
      <c r="AX408" s="163">
        <f t="shared" si="25"/>
        <v>0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>
      <c r="A437" s="5">
        <v>424</v>
      </c>
      <c r="B437" s="10" t="s">
        <v>1264</v>
      </c>
      <c r="C437" s="18" t="s">
        <v>258</v>
      </c>
      <c r="D437" s="18"/>
      <c r="E437" s="163">
        <v>1</v>
      </c>
      <c r="F437" s="167">
        <v>1</v>
      </c>
      <c r="G437" s="167"/>
      <c r="H437" s="163"/>
      <c r="I437" s="163"/>
      <c r="J437" s="167"/>
      <c r="K437" s="167"/>
      <c r="L437" s="167">
        <v>1</v>
      </c>
      <c r="M437" s="167"/>
      <c r="N437" s="163"/>
      <c r="O437" s="167"/>
      <c r="P437" s="163"/>
      <c r="Q437" s="167"/>
      <c r="R437" s="167">
        <v>1</v>
      </c>
      <c r="S437" s="163"/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1</v>
      </c>
      <c r="AJ437" s="163"/>
      <c r="AK437" s="167"/>
      <c r="AL437" s="163"/>
      <c r="AM437" s="167"/>
      <c r="AN437" s="167"/>
      <c r="AO437" s="163"/>
      <c r="AP437" s="163"/>
      <c r="AQ437" s="167">
        <v>1</v>
      </c>
      <c r="AR437" s="167"/>
      <c r="AS437" s="167"/>
      <c r="AT437" s="167"/>
      <c r="AU437" s="163">
        <v>1</v>
      </c>
      <c r="AV437" s="167"/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1</v>
      </c>
      <c r="F466" s="163">
        <f t="shared" si="27"/>
        <v>1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1</v>
      </c>
      <c r="S466" s="163">
        <f t="shared" si="27"/>
        <v>0</v>
      </c>
      <c r="T466" s="163">
        <f t="shared" si="27"/>
        <v>0</v>
      </c>
      <c r="U466" s="163">
        <f t="shared" si="27"/>
        <v>1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1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>
      <c r="A470" s="5">
        <v>457</v>
      </c>
      <c r="B470" s="10" t="s">
        <v>1290</v>
      </c>
      <c r="C470" s="18" t="s">
        <v>268</v>
      </c>
      <c r="D470" s="18"/>
      <c r="E470" s="163">
        <v>1</v>
      </c>
      <c r="F470" s="167">
        <v>1</v>
      </c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>
        <v>1</v>
      </c>
      <c r="S470" s="167"/>
      <c r="T470" s="167"/>
      <c r="U470" s="167">
        <v>1</v>
      </c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>
        <v>1</v>
      </c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1</v>
      </c>
      <c r="F477" s="163">
        <f t="shared" si="30"/>
        <v>1</v>
      </c>
      <c r="G477" s="163">
        <f t="shared" si="30"/>
        <v>0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1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0</v>
      </c>
      <c r="Q477" s="163">
        <f t="shared" si="30"/>
        <v>0</v>
      </c>
      <c r="R477" s="163">
        <f t="shared" si="30"/>
        <v>0</v>
      </c>
      <c r="S477" s="163">
        <f t="shared" si="30"/>
        <v>1</v>
      </c>
      <c r="T477" s="163">
        <f t="shared" si="30"/>
        <v>0</v>
      </c>
      <c r="U477" s="163">
        <f t="shared" si="30"/>
        <v>0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1</v>
      </c>
      <c r="AH477" s="163">
        <f t="shared" si="30"/>
        <v>0</v>
      </c>
      <c r="AI477" s="163">
        <f t="shared" si="30"/>
        <v>0</v>
      </c>
      <c r="AJ477" s="163">
        <f t="shared" si="30"/>
        <v>0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0</v>
      </c>
      <c r="AN477" s="163">
        <f t="shared" si="31"/>
        <v>0</v>
      </c>
      <c r="AO477" s="163">
        <f t="shared" si="31"/>
        <v>0</v>
      </c>
      <c r="AP477" s="163">
        <f t="shared" si="31"/>
        <v>1</v>
      </c>
      <c r="AQ477" s="163">
        <f t="shared" si="31"/>
        <v>0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0</v>
      </c>
      <c r="AX477" s="163">
        <f t="shared" si="31"/>
        <v>0</v>
      </c>
      <c r="AY477" s="163">
        <f t="shared" si="31"/>
        <v>0</v>
      </c>
      <c r="AZ477" s="163">
        <f t="shared" si="31"/>
        <v>0</v>
      </c>
      <c r="BA477" s="163">
        <f t="shared" si="31"/>
        <v>0</v>
      </c>
      <c r="BB477" s="163">
        <f t="shared" si="31"/>
        <v>0</v>
      </c>
      <c r="BC477" s="163">
        <f t="shared" si="31"/>
        <v>0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>
      <c r="A504" s="5">
        <v>491</v>
      </c>
      <c r="B504" s="10" t="s">
        <v>1321</v>
      </c>
      <c r="C504" s="18" t="s">
        <v>283</v>
      </c>
      <c r="D504" s="18"/>
      <c r="E504" s="163">
        <v>1</v>
      </c>
      <c r="F504" s="167">
        <v>1</v>
      </c>
      <c r="G504" s="167"/>
      <c r="H504" s="163"/>
      <c r="I504" s="163"/>
      <c r="J504" s="167"/>
      <c r="K504" s="167"/>
      <c r="L504" s="167">
        <v>1</v>
      </c>
      <c r="M504" s="167"/>
      <c r="N504" s="163"/>
      <c r="O504" s="167"/>
      <c r="P504" s="167"/>
      <c r="Q504" s="163"/>
      <c r="R504" s="167"/>
      <c r="S504" s="167">
        <v>1</v>
      </c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>
        <v>1</v>
      </c>
      <c r="AH504" s="167"/>
      <c r="AI504" s="167"/>
      <c r="AJ504" s="163"/>
      <c r="AK504" s="163"/>
      <c r="AL504" s="163"/>
      <c r="AM504" s="167"/>
      <c r="AN504" s="167"/>
      <c r="AO504" s="167"/>
      <c r="AP504" s="167">
        <v>1</v>
      </c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hidden="1">
      <c r="A505" s="5">
        <v>492</v>
      </c>
      <c r="B505" s="10" t="s">
        <v>1322</v>
      </c>
      <c r="C505" s="18" t="s">
        <v>283</v>
      </c>
      <c r="D505" s="18"/>
      <c r="E505" s="163"/>
      <c r="F505" s="167"/>
      <c r="G505" s="167"/>
      <c r="H505" s="163"/>
      <c r="I505" s="163"/>
      <c r="J505" s="167"/>
      <c r="K505" s="167"/>
      <c r="L505" s="167"/>
      <c r="M505" s="167"/>
      <c r="N505" s="163"/>
      <c r="O505" s="167"/>
      <c r="P505" s="167"/>
      <c r="Q505" s="163"/>
      <c r="R505" s="167"/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3"/>
      <c r="AK505" s="163"/>
      <c r="AL505" s="163"/>
      <c r="AM505" s="167"/>
      <c r="AN505" s="167"/>
      <c r="AO505" s="167"/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hidden="1">
      <c r="A510" s="5">
        <v>497</v>
      </c>
      <c r="B510" s="10" t="s">
        <v>1325</v>
      </c>
      <c r="C510" s="18" t="s">
        <v>286</v>
      </c>
      <c r="D510" s="18"/>
      <c r="E510" s="163"/>
      <c r="F510" s="167"/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3"/>
      <c r="AK510" s="163"/>
      <c r="AL510" s="163"/>
      <c r="AM510" s="167"/>
      <c r="AN510" s="167"/>
      <c r="AO510" s="167"/>
      <c r="AP510" s="167"/>
      <c r="AQ510" s="167"/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0</v>
      </c>
      <c r="F517" s="163">
        <f t="shared" si="33"/>
        <v>0</v>
      </c>
      <c r="G517" s="163">
        <f t="shared" si="33"/>
        <v>0</v>
      </c>
      <c r="H517" s="163">
        <f t="shared" si="33"/>
        <v>0</v>
      </c>
      <c r="I517" s="163">
        <f t="shared" si="33"/>
        <v>0</v>
      </c>
      <c r="J517" s="163">
        <f t="shared" si="33"/>
        <v>0</v>
      </c>
      <c r="K517" s="163">
        <f t="shared" si="33"/>
        <v>0</v>
      </c>
      <c r="L517" s="163">
        <f t="shared" si="33"/>
        <v>0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0</v>
      </c>
      <c r="R517" s="163">
        <f t="shared" si="33"/>
        <v>0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0</v>
      </c>
      <c r="AJ517" s="163">
        <f t="shared" si="33"/>
        <v>0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0</v>
      </c>
      <c r="AN517" s="163">
        <f t="shared" si="34"/>
        <v>0</v>
      </c>
      <c r="AO517" s="163">
        <f t="shared" si="34"/>
        <v>0</v>
      </c>
      <c r="AP517" s="163">
        <f t="shared" si="34"/>
        <v>0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0</v>
      </c>
      <c r="AX517" s="163">
        <f t="shared" si="34"/>
        <v>0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0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2</v>
      </c>
      <c r="F559" s="163">
        <f t="shared" si="36"/>
        <v>2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0</v>
      </c>
      <c r="Q559" s="163">
        <f t="shared" si="36"/>
        <v>0</v>
      </c>
      <c r="R559" s="163">
        <f t="shared" si="36"/>
        <v>2</v>
      </c>
      <c r="S559" s="163">
        <f t="shared" si="36"/>
        <v>0</v>
      </c>
      <c r="T559" s="163">
        <f t="shared" si="36"/>
        <v>0</v>
      </c>
      <c r="U559" s="163">
        <f t="shared" si="36"/>
        <v>0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0</v>
      </c>
      <c r="AH559" s="163">
        <f t="shared" si="36"/>
        <v>0</v>
      </c>
      <c r="AI559" s="163">
        <f t="shared" si="36"/>
        <v>2</v>
      </c>
      <c r="AJ559" s="163">
        <f t="shared" si="36"/>
        <v>0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0</v>
      </c>
      <c r="AN559" s="163">
        <f t="shared" si="37"/>
        <v>0</v>
      </c>
      <c r="AO559" s="163">
        <f t="shared" si="37"/>
        <v>0</v>
      </c>
      <c r="AP559" s="163">
        <f t="shared" si="37"/>
        <v>1</v>
      </c>
      <c r="AQ559" s="163">
        <f t="shared" si="37"/>
        <v>1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2</v>
      </c>
      <c r="AV559" s="163">
        <f t="shared" si="37"/>
        <v>0</v>
      </c>
      <c r="AW559" s="163">
        <f t="shared" si="37"/>
        <v>0</v>
      </c>
      <c r="AX559" s="163">
        <f t="shared" si="37"/>
        <v>0</v>
      </c>
      <c r="AY559" s="163">
        <f t="shared" si="37"/>
        <v>0</v>
      </c>
      <c r="AZ559" s="163">
        <f t="shared" si="37"/>
        <v>0</v>
      </c>
      <c r="BA559" s="163">
        <f t="shared" si="37"/>
        <v>0</v>
      </c>
      <c r="BB559" s="163">
        <f t="shared" si="37"/>
        <v>0</v>
      </c>
      <c r="BC559" s="163">
        <f t="shared" si="37"/>
        <v>0</v>
      </c>
      <c r="BD559" s="163">
        <f t="shared" si="37"/>
        <v>0</v>
      </c>
      <c r="BE559" s="163">
        <f t="shared" si="37"/>
        <v>0</v>
      </c>
      <c r="BF559" s="163">
        <f t="shared" si="37"/>
        <v>0</v>
      </c>
      <c r="BG559" s="163">
        <f t="shared" si="37"/>
        <v>0</v>
      </c>
      <c r="BH559" s="163">
        <f t="shared" si="37"/>
        <v>0</v>
      </c>
      <c r="BI559" s="163">
        <f t="shared" si="37"/>
        <v>0</v>
      </c>
      <c r="BJ559" s="163">
        <f t="shared" si="37"/>
        <v>0</v>
      </c>
      <c r="BK559" s="163">
        <f t="shared" si="37"/>
        <v>0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0</v>
      </c>
      <c r="BQ559" s="163">
        <f t="shared" si="37"/>
        <v>0</v>
      </c>
    </row>
    <row r="560" spans="1:69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2</v>
      </c>
      <c r="F560" s="163">
        <f t="shared" si="38"/>
        <v>2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0</v>
      </c>
      <c r="Q560" s="163">
        <f t="shared" si="38"/>
        <v>0</v>
      </c>
      <c r="R560" s="163">
        <f t="shared" si="38"/>
        <v>2</v>
      </c>
      <c r="S560" s="163">
        <f t="shared" si="38"/>
        <v>0</v>
      </c>
      <c r="T560" s="163">
        <f t="shared" si="38"/>
        <v>0</v>
      </c>
      <c r="U560" s="163">
        <f t="shared" si="38"/>
        <v>0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0</v>
      </c>
      <c r="AH560" s="163">
        <f t="shared" si="38"/>
        <v>0</v>
      </c>
      <c r="AI560" s="163">
        <f t="shared" si="38"/>
        <v>2</v>
      </c>
      <c r="AJ560" s="163">
        <f t="shared" si="38"/>
        <v>0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0</v>
      </c>
      <c r="AN560" s="163">
        <f t="shared" si="39"/>
        <v>0</v>
      </c>
      <c r="AO560" s="163">
        <f t="shared" si="39"/>
        <v>0</v>
      </c>
      <c r="AP560" s="163">
        <f t="shared" si="39"/>
        <v>1</v>
      </c>
      <c r="AQ560" s="163">
        <f t="shared" si="39"/>
        <v>1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2</v>
      </c>
      <c r="AV560" s="163">
        <f t="shared" si="39"/>
        <v>0</v>
      </c>
      <c r="AW560" s="163">
        <f t="shared" si="39"/>
        <v>0</v>
      </c>
      <c r="AX560" s="163">
        <f t="shared" si="39"/>
        <v>0</v>
      </c>
      <c r="AY560" s="163">
        <f t="shared" si="39"/>
        <v>0</v>
      </c>
      <c r="AZ560" s="163">
        <f t="shared" si="39"/>
        <v>0</v>
      </c>
      <c r="BA560" s="163">
        <f t="shared" si="39"/>
        <v>0</v>
      </c>
      <c r="BB560" s="163">
        <f t="shared" si="39"/>
        <v>0</v>
      </c>
      <c r="BC560" s="163">
        <f t="shared" si="39"/>
        <v>0</v>
      </c>
      <c r="BD560" s="163">
        <f t="shared" si="39"/>
        <v>0</v>
      </c>
      <c r="BE560" s="163">
        <f t="shared" si="39"/>
        <v>0</v>
      </c>
      <c r="BF560" s="163">
        <f t="shared" si="39"/>
        <v>0</v>
      </c>
      <c r="BG560" s="163">
        <f t="shared" si="39"/>
        <v>0</v>
      </c>
      <c r="BH560" s="163">
        <f t="shared" si="39"/>
        <v>0</v>
      </c>
      <c r="BI560" s="163">
        <f t="shared" si="39"/>
        <v>0</v>
      </c>
      <c r="BJ560" s="163">
        <f t="shared" si="39"/>
        <v>0</v>
      </c>
      <c r="BK560" s="163">
        <f t="shared" si="39"/>
        <v>0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0</v>
      </c>
      <c r="BQ560" s="163">
        <f t="shared" ref="BQ560:CV560" si="40">SUM(BQ561:BQ600)</f>
        <v>0</v>
      </c>
    </row>
    <row r="561" spans="1:69" ht="22.5" hidden="1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>
      <c r="A567" s="5">
        <v>554</v>
      </c>
      <c r="B567" s="10" t="s">
        <v>330</v>
      </c>
      <c r="C567" s="18" t="s">
        <v>302</v>
      </c>
      <c r="D567" s="18"/>
      <c r="E567" s="163">
        <v>1</v>
      </c>
      <c r="F567" s="167">
        <v>1</v>
      </c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>
        <v>1</v>
      </c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>
        <v>1</v>
      </c>
      <c r="AJ567" s="163"/>
      <c r="AK567" s="163"/>
      <c r="AL567" s="163"/>
      <c r="AM567" s="167"/>
      <c r="AN567" s="167"/>
      <c r="AO567" s="167"/>
      <c r="AP567" s="167"/>
      <c r="AQ567" s="167">
        <v>1</v>
      </c>
      <c r="AR567" s="163"/>
      <c r="AS567" s="163"/>
      <c r="AT567" s="167"/>
      <c r="AU567" s="163">
        <v>1</v>
      </c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hidden="1">
      <c r="A572" s="5">
        <v>559</v>
      </c>
      <c r="B572" s="10" t="s">
        <v>335</v>
      </c>
      <c r="C572" s="18" t="s">
        <v>304</v>
      </c>
      <c r="D572" s="18"/>
      <c r="E572" s="163"/>
      <c r="F572" s="167"/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/>
      <c r="R572" s="167"/>
      <c r="S572" s="167"/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3"/>
      <c r="AK572" s="163"/>
      <c r="AL572" s="163"/>
      <c r="AM572" s="167"/>
      <c r="AN572" s="167"/>
      <c r="AO572" s="167"/>
      <c r="AP572" s="167"/>
      <c r="AQ572" s="167"/>
      <c r="AR572" s="163"/>
      <c r="AS572" s="163"/>
      <c r="AT572" s="167"/>
      <c r="AU572" s="163"/>
      <c r="AV572" s="167"/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>
      <c r="A573" s="5">
        <v>560</v>
      </c>
      <c r="B573" s="10" t="s">
        <v>336</v>
      </c>
      <c r="C573" s="18" t="s">
        <v>304</v>
      </c>
      <c r="D573" s="18"/>
      <c r="E573" s="163">
        <v>1</v>
      </c>
      <c r="F573" s="167">
        <v>1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>
        <v>1</v>
      </c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1</v>
      </c>
      <c r="AJ573" s="163"/>
      <c r="AK573" s="163"/>
      <c r="AL573" s="163"/>
      <c r="AM573" s="167"/>
      <c r="AN573" s="167"/>
      <c r="AO573" s="167"/>
      <c r="AP573" s="167">
        <v>1</v>
      </c>
      <c r="AQ573" s="167"/>
      <c r="AR573" s="163"/>
      <c r="AS573" s="163"/>
      <c r="AT573" s="167"/>
      <c r="AU573" s="163">
        <v>1</v>
      </c>
      <c r="AV573" s="167"/>
      <c r="AW573" s="167"/>
      <c r="AX573" s="167"/>
      <c r="AY573" s="167"/>
      <c r="AZ573" s="167"/>
      <c r="BA573" s="163"/>
      <c r="BB573" s="163"/>
      <c r="BC573" s="163"/>
      <c r="BD573" s="163"/>
      <c r="BE573" s="167"/>
      <c r="BF573" s="167"/>
      <c r="BG573" s="167"/>
      <c r="BH573" s="167"/>
      <c r="BI573" s="167"/>
      <c r="BJ573" s="167"/>
      <c r="BK573" s="167"/>
      <c r="BL573" s="167"/>
      <c r="BM573" s="167"/>
      <c r="BN573" s="167"/>
      <c r="BO573" s="167"/>
      <c r="BP573" s="163"/>
      <c r="BQ573" s="163"/>
    </row>
    <row r="574" spans="1:69" ht="33.75" hidden="1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2</v>
      </c>
      <c r="F624" s="163">
        <f t="shared" si="41"/>
        <v>0</v>
      </c>
      <c r="G624" s="163">
        <f t="shared" si="41"/>
        <v>2</v>
      </c>
      <c r="H624" s="163">
        <f t="shared" si="41"/>
        <v>0</v>
      </c>
      <c r="I624" s="163">
        <f t="shared" si="41"/>
        <v>2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2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1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1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2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>
      <c r="A632" s="5">
        <v>619</v>
      </c>
      <c r="B632" s="10" t="s">
        <v>386</v>
      </c>
      <c r="C632" s="18" t="s">
        <v>1369</v>
      </c>
      <c r="D632" s="18"/>
      <c r="E632" s="163">
        <v>2</v>
      </c>
      <c r="F632" s="167"/>
      <c r="G632" s="167">
        <v>2</v>
      </c>
      <c r="H632" s="163"/>
      <c r="I632" s="163">
        <v>2</v>
      </c>
      <c r="J632" s="167"/>
      <c r="K632" s="167"/>
      <c r="L632" s="167"/>
      <c r="M632" s="167"/>
      <c r="N632" s="163"/>
      <c r="O632" s="167"/>
      <c r="P632" s="167">
        <v>2</v>
      </c>
      <c r="Q632" s="163"/>
      <c r="R632" s="167"/>
      <c r="S632" s="167"/>
      <c r="T632" s="167"/>
      <c r="U632" s="167">
        <v>1</v>
      </c>
      <c r="V632" s="163"/>
      <c r="W632" s="167"/>
      <c r="X632" s="167"/>
      <c r="Y632" s="167"/>
      <c r="Z632" s="167"/>
      <c r="AA632" s="167"/>
      <c r="AB632" s="167"/>
      <c r="AC632" s="167">
        <v>1</v>
      </c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>
        <v>2</v>
      </c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0</v>
      </c>
      <c r="F645" s="163">
        <f t="shared" si="44"/>
        <v>0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0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0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0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0</v>
      </c>
      <c r="F721" s="163">
        <f t="shared" si="50"/>
        <v>0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0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0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0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4</v>
      </c>
      <c r="F776" s="163">
        <f t="shared" si="53"/>
        <v>4</v>
      </c>
      <c r="G776" s="163">
        <f t="shared" si="53"/>
        <v>0</v>
      </c>
      <c r="H776" s="163">
        <f t="shared" si="53"/>
        <v>1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1</v>
      </c>
      <c r="R776" s="163">
        <f t="shared" si="53"/>
        <v>2</v>
      </c>
      <c r="S776" s="163">
        <f t="shared" si="53"/>
        <v>1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4</v>
      </c>
      <c r="AJ776" s="163">
        <f t="shared" si="53"/>
        <v>4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1</v>
      </c>
      <c r="AP776" s="163">
        <f t="shared" si="54"/>
        <v>1</v>
      </c>
      <c r="AQ776" s="163">
        <f t="shared" si="54"/>
        <v>2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4</v>
      </c>
      <c r="AX776" s="163">
        <f t="shared" si="54"/>
        <v>4</v>
      </c>
      <c r="AY776" s="163">
        <f t="shared" si="54"/>
        <v>0</v>
      </c>
      <c r="AZ776" s="163">
        <f t="shared" si="54"/>
        <v>0</v>
      </c>
      <c r="BA776" s="163">
        <f t="shared" si="54"/>
        <v>2</v>
      </c>
      <c r="BB776" s="163">
        <f t="shared" si="54"/>
        <v>0</v>
      </c>
      <c r="BC776" s="163">
        <f t="shared" si="54"/>
        <v>2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2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1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1</v>
      </c>
    </row>
    <row r="777" spans="1:69" ht="22.5" hidden="1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>
      <c r="A817" s="5">
        <v>804</v>
      </c>
      <c r="B817" s="10" t="s">
        <v>504</v>
      </c>
      <c r="C817" s="18" t="s">
        <v>619</v>
      </c>
      <c r="D817" s="18"/>
      <c r="E817" s="163">
        <v>2</v>
      </c>
      <c r="F817" s="167">
        <v>2</v>
      </c>
      <c r="G817" s="167"/>
      <c r="H817" s="163">
        <v>1</v>
      </c>
      <c r="I817" s="163"/>
      <c r="J817" s="167"/>
      <c r="K817" s="167"/>
      <c r="L817" s="167"/>
      <c r="M817" s="167"/>
      <c r="N817" s="163"/>
      <c r="O817" s="167"/>
      <c r="P817" s="167"/>
      <c r="Q817" s="163">
        <v>1</v>
      </c>
      <c r="R817" s="167">
        <v>1</v>
      </c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>
        <v>2</v>
      </c>
      <c r="AJ817" s="163">
        <v>2</v>
      </c>
      <c r="AK817" s="163"/>
      <c r="AL817" s="163"/>
      <c r="AM817" s="167"/>
      <c r="AN817" s="167"/>
      <c r="AO817" s="167">
        <v>1</v>
      </c>
      <c r="AP817" s="167"/>
      <c r="AQ817" s="167">
        <v>1</v>
      </c>
      <c r="AR817" s="163"/>
      <c r="AS817" s="163"/>
      <c r="AT817" s="167"/>
      <c r="AU817" s="163"/>
      <c r="AV817" s="167"/>
      <c r="AW817" s="167">
        <v>2</v>
      </c>
      <c r="AX817" s="167">
        <v>2</v>
      </c>
      <c r="AY817" s="167"/>
      <c r="AZ817" s="167"/>
      <c r="BA817" s="163">
        <v>1</v>
      </c>
      <c r="BB817" s="163"/>
      <c r="BC817" s="163">
        <v>1</v>
      </c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>
        <v>1</v>
      </c>
      <c r="BN817" s="167"/>
      <c r="BO817" s="167"/>
      <c r="BP817" s="163"/>
      <c r="BQ817" s="163">
        <v>1</v>
      </c>
    </row>
    <row r="818" spans="1:69" hidden="1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>
      <c r="A827" s="5">
        <v>814</v>
      </c>
      <c r="B827" s="10">
        <v>395</v>
      </c>
      <c r="C827" s="18" t="s">
        <v>623</v>
      </c>
      <c r="D827" s="18"/>
      <c r="E827" s="163">
        <v>2</v>
      </c>
      <c r="F827" s="167">
        <v>2</v>
      </c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>
        <v>1</v>
      </c>
      <c r="S827" s="167">
        <v>1</v>
      </c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>
        <v>2</v>
      </c>
      <c r="AJ827" s="163">
        <v>2</v>
      </c>
      <c r="AK827" s="163"/>
      <c r="AL827" s="163"/>
      <c r="AM827" s="167"/>
      <c r="AN827" s="167"/>
      <c r="AO827" s="167"/>
      <c r="AP827" s="167">
        <v>1</v>
      </c>
      <c r="AQ827" s="167">
        <v>1</v>
      </c>
      <c r="AR827" s="163"/>
      <c r="AS827" s="163"/>
      <c r="AT827" s="167"/>
      <c r="AU827" s="163"/>
      <c r="AV827" s="167"/>
      <c r="AW827" s="167">
        <v>2</v>
      </c>
      <c r="AX827" s="167">
        <v>2</v>
      </c>
      <c r="AY827" s="167"/>
      <c r="AZ827" s="167"/>
      <c r="BA827" s="163">
        <v>1</v>
      </c>
      <c r="BB827" s="163"/>
      <c r="BC827" s="163">
        <v>1</v>
      </c>
      <c r="BD827" s="163"/>
      <c r="BE827" s="167"/>
      <c r="BF827" s="167"/>
      <c r="BG827" s="167"/>
      <c r="BH827" s="167">
        <v>2</v>
      </c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0</v>
      </c>
      <c r="F838" s="163">
        <f t="shared" si="56"/>
        <v>0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0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0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0</v>
      </c>
      <c r="AP838" s="163">
        <f t="shared" si="57"/>
        <v>0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52</v>
      </c>
      <c r="F1582" s="168">
        <f t="shared" si="62"/>
        <v>50</v>
      </c>
      <c r="G1582" s="168">
        <f t="shared" si="62"/>
        <v>2</v>
      </c>
      <c r="H1582" s="168">
        <f t="shared" si="62"/>
        <v>7</v>
      </c>
      <c r="I1582" s="168">
        <f t="shared" si="62"/>
        <v>4</v>
      </c>
      <c r="J1582" s="168">
        <f t="shared" si="62"/>
        <v>0</v>
      </c>
      <c r="K1582" s="168">
        <f t="shared" si="62"/>
        <v>0</v>
      </c>
      <c r="L1582" s="168">
        <f t="shared" si="62"/>
        <v>13</v>
      </c>
      <c r="M1582" s="168">
        <f t="shared" si="62"/>
        <v>0</v>
      </c>
      <c r="N1582" s="168">
        <f t="shared" si="62"/>
        <v>0</v>
      </c>
      <c r="O1582" s="168">
        <f t="shared" si="62"/>
        <v>2</v>
      </c>
      <c r="P1582" s="168">
        <f t="shared" si="62"/>
        <v>7</v>
      </c>
      <c r="Q1582" s="168">
        <f t="shared" si="62"/>
        <v>5</v>
      </c>
      <c r="R1582" s="168">
        <f t="shared" si="62"/>
        <v>28</v>
      </c>
      <c r="S1582" s="168">
        <f t="shared" si="62"/>
        <v>9</v>
      </c>
      <c r="T1582" s="168">
        <f t="shared" si="62"/>
        <v>1</v>
      </c>
      <c r="U1582" s="168">
        <f t="shared" si="62"/>
        <v>6</v>
      </c>
      <c r="V1582" s="168">
        <f t="shared" si="62"/>
        <v>0</v>
      </c>
      <c r="W1582" s="168">
        <f t="shared" si="62"/>
        <v>1</v>
      </c>
      <c r="X1582" s="168">
        <f t="shared" si="62"/>
        <v>0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1</v>
      </c>
      <c r="AC1582" s="168">
        <f t="shared" si="62"/>
        <v>1</v>
      </c>
      <c r="AD1582" s="168">
        <f t="shared" si="62"/>
        <v>0</v>
      </c>
      <c r="AE1582" s="168">
        <f t="shared" si="62"/>
        <v>1</v>
      </c>
      <c r="AF1582" s="168">
        <f t="shared" si="62"/>
        <v>0</v>
      </c>
      <c r="AG1582" s="168">
        <f t="shared" si="62"/>
        <v>2</v>
      </c>
      <c r="AH1582" s="168">
        <f t="shared" si="62"/>
        <v>0</v>
      </c>
      <c r="AI1582" s="168">
        <f t="shared" si="62"/>
        <v>40</v>
      </c>
      <c r="AJ1582" s="168">
        <f t="shared" si="62"/>
        <v>14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5</v>
      </c>
      <c r="AN1582" s="168">
        <f t="shared" si="63"/>
        <v>0</v>
      </c>
      <c r="AO1582" s="168">
        <f t="shared" si="63"/>
        <v>18</v>
      </c>
      <c r="AP1582" s="168">
        <f t="shared" si="63"/>
        <v>17</v>
      </c>
      <c r="AQ1582" s="168">
        <f t="shared" si="63"/>
        <v>11</v>
      </c>
      <c r="AR1582" s="168">
        <f t="shared" si="63"/>
        <v>0</v>
      </c>
      <c r="AS1582" s="168">
        <f t="shared" si="63"/>
        <v>1</v>
      </c>
      <c r="AT1582" s="168">
        <f t="shared" si="63"/>
        <v>0</v>
      </c>
      <c r="AU1582" s="168">
        <f t="shared" si="63"/>
        <v>17</v>
      </c>
      <c r="AV1582" s="168">
        <f t="shared" si="63"/>
        <v>2</v>
      </c>
      <c r="AW1582" s="168">
        <f t="shared" si="63"/>
        <v>15</v>
      </c>
      <c r="AX1582" s="168">
        <f t="shared" si="63"/>
        <v>14</v>
      </c>
      <c r="AY1582" s="168">
        <f t="shared" si="63"/>
        <v>0</v>
      </c>
      <c r="AZ1582" s="168">
        <f t="shared" si="63"/>
        <v>1</v>
      </c>
      <c r="BA1582" s="168">
        <f t="shared" si="63"/>
        <v>3</v>
      </c>
      <c r="BB1582" s="168">
        <f t="shared" si="63"/>
        <v>0</v>
      </c>
      <c r="BC1582" s="168">
        <f t="shared" si="63"/>
        <v>10</v>
      </c>
      <c r="BD1582" s="168">
        <f t="shared" si="63"/>
        <v>1</v>
      </c>
      <c r="BE1582" s="168">
        <f t="shared" si="63"/>
        <v>0</v>
      </c>
      <c r="BF1582" s="168">
        <f t="shared" si="63"/>
        <v>1</v>
      </c>
      <c r="BG1582" s="168">
        <f t="shared" si="63"/>
        <v>0</v>
      </c>
      <c r="BH1582" s="168">
        <f t="shared" si="63"/>
        <v>6</v>
      </c>
      <c r="BI1582" s="168">
        <f t="shared" si="63"/>
        <v>2</v>
      </c>
      <c r="BJ1582" s="168">
        <f t="shared" si="63"/>
        <v>1</v>
      </c>
      <c r="BK1582" s="168">
        <f t="shared" si="63"/>
        <v>1</v>
      </c>
      <c r="BL1582" s="168">
        <f t="shared" si="63"/>
        <v>0</v>
      </c>
      <c r="BM1582" s="168">
        <f t="shared" si="63"/>
        <v>1</v>
      </c>
      <c r="BN1582" s="168">
        <f t="shared" si="63"/>
        <v>0</v>
      </c>
      <c r="BO1582" s="168">
        <f t="shared" si="63"/>
        <v>0</v>
      </c>
      <c r="BP1582" s="168">
        <f t="shared" si="63"/>
        <v>5</v>
      </c>
      <c r="BQ1582" s="168">
        <f t="shared" ref="BQ1582:CV1582" si="64">SUM(BQ14,BQ31,BQ96,BQ114,BQ128,BQ203,BQ249,BQ367,BQ408,BQ466,BQ477,BQ517,BQ559,BQ624,BQ645,BQ708,BQ721,BQ776,BQ838,BQ943,BQ969:BQ1581)</f>
        <v>1</v>
      </c>
    </row>
    <row r="1583" spans="1:69">
      <c r="A1583" s="5">
        <v>1570</v>
      </c>
      <c r="B1583" s="26"/>
      <c r="C1583" s="20" t="s">
        <v>894</v>
      </c>
      <c r="D1583" s="20"/>
      <c r="E1583" s="163">
        <v>16</v>
      </c>
      <c r="F1583" s="167">
        <v>16</v>
      </c>
      <c r="G1583" s="167"/>
      <c r="H1583" s="163">
        <v>4</v>
      </c>
      <c r="I1583" s="163"/>
      <c r="J1583" s="167"/>
      <c r="K1583" s="167"/>
      <c r="L1583" s="167">
        <v>7</v>
      </c>
      <c r="M1583" s="167"/>
      <c r="N1583" s="163"/>
      <c r="O1583" s="167"/>
      <c r="P1583" s="167">
        <v>1</v>
      </c>
      <c r="Q1583" s="163">
        <v>1</v>
      </c>
      <c r="R1583" s="167">
        <v>9</v>
      </c>
      <c r="S1583" s="167">
        <v>4</v>
      </c>
      <c r="T1583" s="167">
        <v>1</v>
      </c>
      <c r="U1583" s="167">
        <v>2</v>
      </c>
      <c r="V1583" s="163"/>
      <c r="W1583" s="167">
        <v>1</v>
      </c>
      <c r="X1583" s="167"/>
      <c r="Y1583" s="167"/>
      <c r="Z1583" s="167"/>
      <c r="AA1583" s="167"/>
      <c r="AB1583" s="167">
        <v>1</v>
      </c>
      <c r="AC1583" s="167"/>
      <c r="AD1583" s="167"/>
      <c r="AE1583" s="167"/>
      <c r="AF1583" s="167"/>
      <c r="AG1583" s="167">
        <v>2</v>
      </c>
      <c r="AH1583" s="167"/>
      <c r="AI1583" s="167">
        <v>10</v>
      </c>
      <c r="AJ1583" s="163">
        <v>4</v>
      </c>
      <c r="AK1583" s="163"/>
      <c r="AL1583" s="163"/>
      <c r="AM1583" s="167">
        <v>3</v>
      </c>
      <c r="AN1583" s="167"/>
      <c r="AO1583" s="167">
        <v>5</v>
      </c>
      <c r="AP1583" s="167">
        <v>5</v>
      </c>
      <c r="AQ1583" s="167">
        <v>3</v>
      </c>
      <c r="AR1583" s="163"/>
      <c r="AS1583" s="163"/>
      <c r="AT1583" s="167"/>
      <c r="AU1583" s="163">
        <v>1</v>
      </c>
      <c r="AV1583" s="167">
        <v>1</v>
      </c>
      <c r="AW1583" s="167">
        <v>4</v>
      </c>
      <c r="AX1583" s="167">
        <v>4</v>
      </c>
      <c r="AY1583" s="167"/>
      <c r="AZ1583" s="167"/>
      <c r="BA1583" s="163">
        <v>2</v>
      </c>
      <c r="BB1583" s="163"/>
      <c r="BC1583" s="163">
        <v>2</v>
      </c>
      <c r="BD1583" s="163"/>
      <c r="BE1583" s="167"/>
      <c r="BF1583" s="167"/>
      <c r="BG1583" s="167"/>
      <c r="BH1583" s="167">
        <v>2</v>
      </c>
      <c r="BI1583" s="167"/>
      <c r="BJ1583" s="167"/>
      <c r="BK1583" s="167"/>
      <c r="BL1583" s="167"/>
      <c r="BM1583" s="167">
        <v>1</v>
      </c>
      <c r="BN1583" s="167"/>
      <c r="BO1583" s="167"/>
      <c r="BP1583" s="163"/>
      <c r="BQ1583" s="163">
        <v>1</v>
      </c>
    </row>
    <row r="1584" spans="1:69">
      <c r="A1584" s="5">
        <v>1571</v>
      </c>
      <c r="B1584" s="26"/>
      <c r="C1584" s="21" t="s">
        <v>895</v>
      </c>
      <c r="D1584" s="21"/>
      <c r="E1584" s="163">
        <v>19</v>
      </c>
      <c r="F1584" s="167">
        <v>19</v>
      </c>
      <c r="G1584" s="167"/>
      <c r="H1584" s="163">
        <v>3</v>
      </c>
      <c r="I1584" s="163">
        <v>1</v>
      </c>
      <c r="J1584" s="167"/>
      <c r="K1584" s="167"/>
      <c r="L1584" s="167">
        <v>2</v>
      </c>
      <c r="M1584" s="167"/>
      <c r="N1584" s="163"/>
      <c r="O1584" s="167">
        <v>1</v>
      </c>
      <c r="P1584" s="167">
        <v>2</v>
      </c>
      <c r="Q1584" s="163">
        <v>3</v>
      </c>
      <c r="R1584" s="167">
        <v>11</v>
      </c>
      <c r="S1584" s="167">
        <v>2</v>
      </c>
      <c r="T1584" s="167"/>
      <c r="U1584" s="167">
        <v>2</v>
      </c>
      <c r="V1584" s="163"/>
      <c r="W1584" s="167"/>
      <c r="X1584" s="167"/>
      <c r="Y1584" s="167"/>
      <c r="Z1584" s="167"/>
      <c r="AA1584" s="167"/>
      <c r="AB1584" s="167"/>
      <c r="AC1584" s="167"/>
      <c r="AD1584" s="167"/>
      <c r="AE1584" s="167">
        <v>1</v>
      </c>
      <c r="AF1584" s="167"/>
      <c r="AG1584" s="167"/>
      <c r="AH1584" s="167"/>
      <c r="AI1584" s="167">
        <v>16</v>
      </c>
      <c r="AJ1584" s="163">
        <v>7</v>
      </c>
      <c r="AK1584" s="163"/>
      <c r="AL1584" s="163"/>
      <c r="AM1584" s="167">
        <v>2</v>
      </c>
      <c r="AN1584" s="167"/>
      <c r="AO1584" s="167">
        <v>6</v>
      </c>
      <c r="AP1584" s="167">
        <v>7</v>
      </c>
      <c r="AQ1584" s="167">
        <v>3</v>
      </c>
      <c r="AR1584" s="163"/>
      <c r="AS1584" s="163">
        <v>1</v>
      </c>
      <c r="AT1584" s="167"/>
      <c r="AU1584" s="163">
        <v>8</v>
      </c>
      <c r="AV1584" s="167"/>
      <c r="AW1584" s="167">
        <v>8</v>
      </c>
      <c r="AX1584" s="167">
        <v>7</v>
      </c>
      <c r="AY1584" s="167"/>
      <c r="AZ1584" s="167">
        <v>1</v>
      </c>
      <c r="BA1584" s="163">
        <v>1</v>
      </c>
      <c r="BB1584" s="163"/>
      <c r="BC1584" s="163">
        <v>5</v>
      </c>
      <c r="BD1584" s="163">
        <v>1</v>
      </c>
      <c r="BE1584" s="167"/>
      <c r="BF1584" s="167">
        <v>1</v>
      </c>
      <c r="BG1584" s="167"/>
      <c r="BH1584" s="167">
        <v>3</v>
      </c>
      <c r="BI1584" s="167">
        <v>1</v>
      </c>
      <c r="BJ1584" s="167"/>
      <c r="BK1584" s="167">
        <v>1</v>
      </c>
      <c r="BL1584" s="167"/>
      <c r="BM1584" s="167"/>
      <c r="BN1584" s="167"/>
      <c r="BO1584" s="167"/>
      <c r="BP1584" s="163">
        <v>4</v>
      </c>
      <c r="BQ1584" s="163"/>
    </row>
    <row r="1585" spans="1:69">
      <c r="A1585" s="5">
        <v>1572</v>
      </c>
      <c r="B1585" s="26"/>
      <c r="C1585" s="21" t="s">
        <v>896</v>
      </c>
      <c r="D1585" s="21"/>
      <c r="E1585" s="163">
        <v>17</v>
      </c>
      <c r="F1585" s="167">
        <v>15</v>
      </c>
      <c r="G1585" s="167">
        <v>2</v>
      </c>
      <c r="H1585" s="163"/>
      <c r="I1585" s="163">
        <v>3</v>
      </c>
      <c r="J1585" s="167"/>
      <c r="K1585" s="167"/>
      <c r="L1585" s="167">
        <v>4</v>
      </c>
      <c r="M1585" s="167"/>
      <c r="N1585" s="163"/>
      <c r="O1585" s="167">
        <v>1</v>
      </c>
      <c r="P1585" s="167">
        <v>4</v>
      </c>
      <c r="Q1585" s="163">
        <v>1</v>
      </c>
      <c r="R1585" s="167">
        <v>8</v>
      </c>
      <c r="S1585" s="167">
        <v>3</v>
      </c>
      <c r="T1585" s="167"/>
      <c r="U1585" s="167">
        <v>2</v>
      </c>
      <c r="V1585" s="163"/>
      <c r="W1585" s="167"/>
      <c r="X1585" s="167"/>
      <c r="Y1585" s="167"/>
      <c r="Z1585" s="167"/>
      <c r="AA1585" s="167"/>
      <c r="AB1585" s="167"/>
      <c r="AC1585" s="167">
        <v>1</v>
      </c>
      <c r="AD1585" s="167"/>
      <c r="AE1585" s="167"/>
      <c r="AF1585" s="167"/>
      <c r="AG1585" s="167"/>
      <c r="AH1585" s="167"/>
      <c r="AI1585" s="167">
        <v>14</v>
      </c>
      <c r="AJ1585" s="163">
        <v>3</v>
      </c>
      <c r="AK1585" s="163"/>
      <c r="AL1585" s="163"/>
      <c r="AM1585" s="167"/>
      <c r="AN1585" s="167"/>
      <c r="AO1585" s="167">
        <v>7</v>
      </c>
      <c r="AP1585" s="167">
        <v>5</v>
      </c>
      <c r="AQ1585" s="167">
        <v>5</v>
      </c>
      <c r="AR1585" s="163"/>
      <c r="AS1585" s="163"/>
      <c r="AT1585" s="167"/>
      <c r="AU1585" s="163">
        <v>8</v>
      </c>
      <c r="AV1585" s="167">
        <v>1</v>
      </c>
      <c r="AW1585" s="167">
        <v>3</v>
      </c>
      <c r="AX1585" s="167">
        <v>3</v>
      </c>
      <c r="AY1585" s="167"/>
      <c r="AZ1585" s="167"/>
      <c r="BA1585" s="163"/>
      <c r="BB1585" s="163"/>
      <c r="BC1585" s="163">
        <v>3</v>
      </c>
      <c r="BD1585" s="163"/>
      <c r="BE1585" s="167"/>
      <c r="BF1585" s="167"/>
      <c r="BG1585" s="167"/>
      <c r="BH1585" s="167">
        <v>1</v>
      </c>
      <c r="BI1585" s="167">
        <v>1</v>
      </c>
      <c r="BJ1585" s="167">
        <v>1</v>
      </c>
      <c r="BK1585" s="167"/>
      <c r="BL1585" s="167"/>
      <c r="BM1585" s="167"/>
      <c r="BN1585" s="167"/>
      <c r="BO1585" s="167"/>
      <c r="BP1585" s="163">
        <v>1</v>
      </c>
      <c r="BQ1585" s="163"/>
    </row>
    <row r="1586" spans="1:69">
      <c r="A1586" s="5">
        <v>1573</v>
      </c>
      <c r="B1586" s="26"/>
      <c r="C1586" s="21" t="s">
        <v>897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>
      <c r="A1588" s="5">
        <v>1575</v>
      </c>
      <c r="B1588" s="26"/>
      <c r="C1588" s="21" t="s">
        <v>899</v>
      </c>
      <c r="D1588" s="21"/>
      <c r="E1588" s="163">
        <v>2</v>
      </c>
      <c r="F1588" s="167">
        <v>2</v>
      </c>
      <c r="G1588" s="167"/>
      <c r="H1588" s="163"/>
      <c r="I1588" s="163">
        <v>2</v>
      </c>
      <c r="J1588" s="163"/>
      <c r="K1588" s="163"/>
      <c r="L1588" s="167">
        <v>2</v>
      </c>
      <c r="M1588" s="167"/>
      <c r="N1588" s="163"/>
      <c r="O1588" s="167">
        <v>2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>
        <v>2</v>
      </c>
      <c r="AJ1588" s="163"/>
      <c r="AK1588" s="163"/>
      <c r="AL1588" s="163"/>
      <c r="AM1588" s="167"/>
      <c r="AN1588" s="167"/>
      <c r="AO1588" s="167"/>
      <c r="AP1588" s="167">
        <v>1</v>
      </c>
      <c r="AQ1588" s="167">
        <v>1</v>
      </c>
      <c r="AR1588" s="163"/>
      <c r="AS1588" s="163"/>
      <c r="AT1588" s="167"/>
      <c r="AU1588" s="163"/>
      <c r="AV1588" s="167"/>
      <c r="AW1588" s="167"/>
      <c r="AX1588" s="167"/>
      <c r="AY1588" s="167"/>
      <c r="AZ1588" s="167"/>
      <c r="BA1588" s="163"/>
      <c r="BB1588" s="163"/>
      <c r="BC1588" s="163"/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/>
      <c r="BQ1588" s="163"/>
    </row>
    <row r="1589" spans="1:69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2438</v>
      </c>
      <c r="BL1592" s="181"/>
      <c r="BM1592" s="181"/>
      <c r="BN1592" s="181"/>
      <c r="BO1592" s="181"/>
      <c r="BP1592" s="146"/>
      <c r="BQ1592" s="70"/>
    </row>
    <row r="1593" spans="1:69" ht="15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2435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2436</v>
      </c>
      <c r="BN1597" s="221"/>
      <c r="BO1597" s="221"/>
      <c r="BP1597" s="221"/>
      <c r="BQ1597" s="147"/>
    </row>
    <row r="1598" spans="1:69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Вовчанський районний суд Харківської області, Початок періоду: 01.01.2017, Кінець періоду: 30.06.2017&amp;L999C8D5C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>
      <c r="A19" s="48">
        <v>9</v>
      </c>
      <c r="B19" s="10" t="s">
        <v>1547</v>
      </c>
      <c r="C19" s="111" t="s">
        <v>1490</v>
      </c>
      <c r="D19" s="111"/>
      <c r="E19" s="163"/>
      <c r="F19" s="163">
        <v>2</v>
      </c>
      <c r="G19" s="163">
        <v>2</v>
      </c>
      <c r="H19" s="163"/>
      <c r="I19" s="163">
        <v>2</v>
      </c>
      <c r="J19" s="163"/>
      <c r="K19" s="163"/>
      <c r="L19" s="163"/>
      <c r="M19" s="163"/>
      <c r="N19" s="163">
        <v>2</v>
      </c>
      <c r="O19" s="163"/>
      <c r="P19" s="163"/>
      <c r="Q19" s="163"/>
      <c r="R19" s="163">
        <v>1</v>
      </c>
      <c r="S19" s="163">
        <v>1</v>
      </c>
      <c r="T19" s="163"/>
      <c r="U19" s="163"/>
      <c r="V19" s="163">
        <v>2</v>
      </c>
      <c r="W19" s="163"/>
      <c r="X19" s="163">
        <v>2</v>
      </c>
      <c r="Y19" s="163">
        <v>2</v>
      </c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>
        <v>2</v>
      </c>
      <c r="AP19" s="163">
        <v>2</v>
      </c>
      <c r="AQ19" s="163"/>
      <c r="AR19" s="163"/>
      <c r="AS19" s="163"/>
      <c r="AT19" s="163">
        <v>1</v>
      </c>
      <c r="AU19" s="163"/>
      <c r="AV19" s="163"/>
      <c r="AW19" s="163"/>
      <c r="AX19" s="163"/>
      <c r="AY19" s="163"/>
      <c r="AZ19" s="163"/>
      <c r="BA19" s="163"/>
    </row>
    <row r="20" spans="1:53">
      <c r="A20" s="48">
        <v>10</v>
      </c>
      <c r="B20" s="10">
        <v>185</v>
      </c>
      <c r="C20" s="111" t="s">
        <v>1491</v>
      </c>
      <c r="D20" s="111"/>
      <c r="E20" s="163"/>
      <c r="F20" s="163">
        <v>2</v>
      </c>
      <c r="G20" s="163">
        <v>2</v>
      </c>
      <c r="H20" s="163"/>
      <c r="I20" s="163">
        <v>2</v>
      </c>
      <c r="J20" s="163"/>
      <c r="K20" s="163"/>
      <c r="L20" s="163"/>
      <c r="M20" s="163"/>
      <c r="N20" s="163">
        <v>2</v>
      </c>
      <c r="O20" s="163"/>
      <c r="P20" s="163"/>
      <c r="Q20" s="163"/>
      <c r="R20" s="163">
        <v>1</v>
      </c>
      <c r="S20" s="163">
        <v>1</v>
      </c>
      <c r="T20" s="163"/>
      <c r="U20" s="163"/>
      <c r="V20" s="163">
        <v>2</v>
      </c>
      <c r="W20" s="163"/>
      <c r="X20" s="163">
        <v>2</v>
      </c>
      <c r="Y20" s="163">
        <v>2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>
        <v>2</v>
      </c>
      <c r="AP20" s="163">
        <v>2</v>
      </c>
      <c r="AQ20" s="163"/>
      <c r="AR20" s="163"/>
      <c r="AS20" s="163"/>
      <c r="AT20" s="163">
        <v>1</v>
      </c>
      <c r="AU20" s="163"/>
      <c r="AV20" s="163"/>
      <c r="AW20" s="163"/>
      <c r="AX20" s="163"/>
      <c r="AY20" s="163"/>
      <c r="AZ20" s="163"/>
      <c r="BA20" s="163"/>
    </row>
    <row r="21" spans="1:53" hidden="1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2</v>
      </c>
      <c r="G45" s="163">
        <f t="shared" si="0"/>
        <v>2</v>
      </c>
      <c r="H45" s="163">
        <f t="shared" si="0"/>
        <v>0</v>
      </c>
      <c r="I45" s="163">
        <f t="shared" si="0"/>
        <v>2</v>
      </c>
      <c r="J45" s="163">
        <f t="shared" si="0"/>
        <v>0</v>
      </c>
      <c r="K45" s="163">
        <f t="shared" si="0"/>
        <v>0</v>
      </c>
      <c r="L45" s="163">
        <f t="shared" si="0"/>
        <v>0</v>
      </c>
      <c r="M45" s="163">
        <f t="shared" si="0"/>
        <v>0</v>
      </c>
      <c r="N45" s="163">
        <f t="shared" si="0"/>
        <v>2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1</v>
      </c>
      <c r="S45" s="163">
        <f t="shared" si="0"/>
        <v>1</v>
      </c>
      <c r="T45" s="163">
        <f t="shared" si="0"/>
        <v>0</v>
      </c>
      <c r="U45" s="163">
        <f t="shared" si="0"/>
        <v>0</v>
      </c>
      <c r="V45" s="163">
        <f t="shared" si="0"/>
        <v>2</v>
      </c>
      <c r="W45" s="163">
        <f t="shared" si="0"/>
        <v>0</v>
      </c>
      <c r="X45" s="163">
        <f t="shared" si="0"/>
        <v>2</v>
      </c>
      <c r="Y45" s="163">
        <f t="shared" si="0"/>
        <v>2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2</v>
      </c>
      <c r="AP45" s="163">
        <f t="shared" si="1"/>
        <v>2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1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0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>
      <c r="A46" s="48">
        <v>35</v>
      </c>
      <c r="B46" s="26"/>
      <c r="C46" s="107" t="s">
        <v>896</v>
      </c>
      <c r="D46" s="107"/>
      <c r="E46" s="163"/>
      <c r="F46" s="163">
        <v>1</v>
      </c>
      <c r="G46" s="163">
        <v>1</v>
      </c>
      <c r="H46" s="163"/>
      <c r="I46" s="163">
        <v>1</v>
      </c>
      <c r="J46" s="163"/>
      <c r="K46" s="163"/>
      <c r="L46" s="163"/>
      <c r="M46" s="163"/>
      <c r="N46" s="163">
        <v>1</v>
      </c>
      <c r="O46" s="163"/>
      <c r="P46" s="163"/>
      <c r="Q46" s="163"/>
      <c r="R46" s="163">
        <v>1</v>
      </c>
      <c r="S46" s="163"/>
      <c r="T46" s="163"/>
      <c r="U46" s="163"/>
      <c r="V46" s="163">
        <v>1</v>
      </c>
      <c r="W46" s="163"/>
      <c r="X46" s="163">
        <v>1</v>
      </c>
      <c r="Y46" s="163">
        <v>1</v>
      </c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>
        <v>1</v>
      </c>
      <c r="AP46" s="163">
        <v>1</v>
      </c>
      <c r="AQ46" s="163"/>
      <c r="AR46" s="163"/>
      <c r="AS46" s="163"/>
      <c r="AT46" s="163">
        <v>1</v>
      </c>
      <c r="AU46" s="163"/>
      <c r="AV46" s="163"/>
      <c r="AW46" s="163"/>
      <c r="AX46" s="163"/>
      <c r="AY46" s="163"/>
      <c r="AZ46" s="163"/>
      <c r="BA46" s="163"/>
    </row>
    <row r="47" spans="1:53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2438</v>
      </c>
      <c r="AV50" s="228"/>
      <c r="AW50" s="228"/>
      <c r="AX50" s="228"/>
      <c r="AY50" s="228"/>
      <c r="AZ50" s="228"/>
    </row>
    <row r="51" spans="1:53" ht="12.95" customHeight="1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2435</v>
      </c>
      <c r="AQ55" s="173"/>
      <c r="AR55" s="173"/>
      <c r="AS55" s="120"/>
      <c r="AT55" s="174" t="s">
        <v>2253</v>
      </c>
      <c r="AU55" s="174"/>
      <c r="AV55" s="174"/>
      <c r="AW55" s="175" t="s">
        <v>2436</v>
      </c>
      <c r="AX55" s="175"/>
      <c r="AY55" s="175"/>
      <c r="AZ55" s="175"/>
    </row>
    <row r="56" spans="1:53" ht="12.95" customHeight="1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>
      <c r="AM57" s="120"/>
      <c r="AN57" s="124" t="s">
        <v>2251</v>
      </c>
      <c r="AP57" s="176" t="s">
        <v>2435</v>
      </c>
      <c r="AQ57" s="176"/>
      <c r="AR57" s="176"/>
      <c r="AT57" s="177" t="s">
        <v>2437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Вовчанський районний суд Харківської області, Початок періоду: 01.01.2017, Кінець періоду: 30.06.2017&amp;L999C8D5C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L13" sqref="L13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E3" s="59" t="s">
        <v>1533</v>
      </c>
    </row>
    <row r="4" spans="1:8" ht="18.95" customHeight="1">
      <c r="E4" s="59" t="s">
        <v>1534</v>
      </c>
    </row>
    <row r="5" spans="1:8" ht="18.95" customHeight="1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>
      <c r="D8" s="84" t="s">
        <v>15</v>
      </c>
      <c r="E8" s="292" t="s">
        <v>2439</v>
      </c>
      <c r="F8" s="292"/>
      <c r="G8" s="292"/>
      <c r="H8" s="292"/>
    </row>
    <row r="9" spans="1:8" ht="12.95" customHeight="1">
      <c r="E9" s="85" t="s">
        <v>1537</v>
      </c>
      <c r="F9" s="92"/>
      <c r="G9" s="92"/>
      <c r="H9" s="92"/>
    </row>
    <row r="10" spans="1:8">
      <c r="B10" s="97"/>
      <c r="C10" s="97"/>
      <c r="D10" s="97"/>
      <c r="E10" s="97"/>
    </row>
    <row r="11" spans="1:8" ht="12.95" customHeight="1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>
      <c r="A15" s="98"/>
      <c r="B15" s="302"/>
      <c r="C15" s="303"/>
      <c r="D15" s="304"/>
      <c r="E15" s="285"/>
      <c r="F15" s="91"/>
    </row>
    <row r="16" spans="1:8" ht="12.95" customHeight="1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>
      <c r="A21" s="92"/>
      <c r="B21" s="88"/>
      <c r="C21" s="88"/>
      <c r="D21" s="88"/>
      <c r="E21" s="89"/>
      <c r="F21" s="46"/>
      <c r="G21" s="46"/>
      <c r="H21" s="46"/>
    </row>
    <row r="22" spans="1:9" ht="12.75" customHeight="1">
      <c r="A22" s="92"/>
      <c r="B22" s="88"/>
      <c r="C22" s="88"/>
      <c r="D22" s="88"/>
      <c r="E22" s="89"/>
      <c r="F22" s="46"/>
      <c r="G22" s="46"/>
      <c r="H22" s="46"/>
    </row>
    <row r="23" spans="1:9" ht="12.75" customHeight="1">
      <c r="A23" s="92"/>
      <c r="B23" s="88"/>
      <c r="C23" s="88"/>
      <c r="D23" s="88"/>
      <c r="E23" s="89"/>
      <c r="F23" s="46"/>
      <c r="G23" s="46"/>
      <c r="H23" s="46"/>
    </row>
    <row r="24" spans="1:9" ht="12.75" customHeight="1">
      <c r="A24" s="92"/>
      <c r="B24" s="88"/>
      <c r="C24" s="88"/>
      <c r="D24" s="88"/>
      <c r="E24" s="89"/>
      <c r="F24" s="46"/>
      <c r="G24" s="46"/>
      <c r="H24" s="46"/>
    </row>
    <row r="25" spans="1:9" ht="12.75" customHeight="1">
      <c r="A25" s="92"/>
      <c r="B25" s="88"/>
      <c r="C25" s="88"/>
      <c r="D25" s="88"/>
      <c r="E25" s="89"/>
      <c r="F25" s="46"/>
      <c r="G25" s="46"/>
      <c r="H25" s="46"/>
    </row>
    <row r="26" spans="1:9" ht="12.75" customHeight="1">
      <c r="A26" s="92"/>
      <c r="B26" s="88"/>
      <c r="C26" s="88"/>
      <c r="D26" s="88"/>
      <c r="E26" s="89"/>
      <c r="F26" s="46"/>
      <c r="G26" s="46"/>
      <c r="H26" s="46"/>
    </row>
    <row r="27" spans="1:9" ht="12.75" customHeight="1">
      <c r="A27" s="92"/>
      <c r="B27" s="88"/>
      <c r="C27" s="88"/>
      <c r="D27" s="88"/>
      <c r="E27" s="89"/>
      <c r="F27" s="46"/>
      <c r="G27" s="46"/>
      <c r="H27" s="46"/>
    </row>
    <row r="28" spans="1:9" ht="12.75" customHeight="1">
      <c r="A28" s="92"/>
      <c r="B28" s="88"/>
      <c r="C28" s="88"/>
      <c r="D28" s="88"/>
      <c r="E28" s="89"/>
      <c r="F28" s="46"/>
      <c r="G28" s="46"/>
      <c r="H28" s="46"/>
    </row>
    <row r="29" spans="1:9" ht="12.75" customHeight="1">
      <c r="A29" s="92"/>
      <c r="B29" s="88"/>
      <c r="C29" s="88"/>
      <c r="D29" s="88"/>
      <c r="E29" s="89"/>
      <c r="F29" s="46"/>
      <c r="G29" s="46"/>
      <c r="H29" s="46"/>
    </row>
    <row r="30" spans="1:9" ht="12.75" customHeight="1">
      <c r="A30" s="92"/>
      <c r="B30" s="88"/>
      <c r="C30" s="88"/>
      <c r="D30" s="88"/>
      <c r="E30" s="89"/>
      <c r="F30" s="46"/>
      <c r="G30" s="46"/>
      <c r="H30" s="46"/>
    </row>
    <row r="31" spans="1:9" ht="12.75" customHeight="1">
      <c r="A31" s="92"/>
      <c r="B31" s="88"/>
      <c r="C31" s="88"/>
      <c r="D31" s="88"/>
      <c r="E31" s="89"/>
      <c r="F31" s="46"/>
      <c r="G31" s="46"/>
      <c r="H31" s="46"/>
    </row>
    <row r="32" spans="1:9" ht="12.95" customHeight="1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>
      <c r="A34" s="98"/>
      <c r="B34" s="297" t="s">
        <v>9</v>
      </c>
      <c r="C34" s="298"/>
      <c r="D34" s="271" t="s">
        <v>2440</v>
      </c>
      <c r="E34" s="271"/>
      <c r="F34" s="271"/>
      <c r="G34" s="271"/>
      <c r="H34" s="272"/>
      <c r="I34" s="91"/>
    </row>
    <row r="35" spans="1:9" ht="12.95" customHeight="1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>
      <c r="A36" s="98"/>
      <c r="B36" s="91" t="s">
        <v>10</v>
      </c>
      <c r="C36" s="92"/>
      <c r="D36" s="270" t="s">
        <v>2441</v>
      </c>
      <c r="E36" s="271"/>
      <c r="F36" s="271"/>
      <c r="G36" s="271"/>
      <c r="H36" s="272"/>
      <c r="I36" s="91"/>
    </row>
    <row r="37" spans="1:9" ht="12.95" customHeight="1">
      <c r="A37" s="98"/>
      <c r="B37" s="275" t="s">
        <v>2442</v>
      </c>
      <c r="C37" s="276"/>
      <c r="D37" s="276"/>
      <c r="E37" s="276"/>
      <c r="F37" s="276"/>
      <c r="G37" s="276"/>
      <c r="H37" s="277"/>
      <c r="I37" s="91"/>
    </row>
    <row r="38" spans="1:9" ht="12.95" customHeight="1">
      <c r="A38" s="98"/>
      <c r="B38" s="278" t="s">
        <v>2443</v>
      </c>
      <c r="C38" s="279"/>
      <c r="D38" s="279"/>
      <c r="E38" s="279"/>
      <c r="F38" s="279"/>
      <c r="G38" s="279"/>
      <c r="H38" s="280"/>
      <c r="I38" s="91"/>
    </row>
    <row r="39" spans="1:9" ht="12.95" customHeight="1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>
      <c r="A40" s="98"/>
      <c r="B40" s="281">
        <v>2</v>
      </c>
      <c r="C40" s="281"/>
      <c r="D40" s="281"/>
      <c r="E40" s="281"/>
      <c r="F40" s="281"/>
      <c r="G40" s="281"/>
      <c r="H40" s="281"/>
      <c r="I40" s="91"/>
    </row>
    <row r="41" spans="1:9" ht="12.95" customHeight="1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>
      <c r="A43" s="98"/>
      <c r="B43" s="101"/>
      <c r="C43" s="97"/>
      <c r="D43" s="97"/>
      <c r="E43" s="97"/>
      <c r="F43" s="97"/>
      <c r="G43" s="97"/>
      <c r="H43" s="102"/>
      <c r="I43" s="91"/>
    </row>
    <row r="44" spans="1:9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&amp;C&amp;L999C8D5C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2439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>
      <c r="A28" s="92"/>
      <c r="B28" s="88"/>
      <c r="C28" s="88"/>
      <c r="D28" s="88"/>
      <c r="E28" s="89"/>
      <c r="F28" s="46"/>
      <c r="G28" s="46"/>
      <c r="H28" s="46"/>
    </row>
    <row r="29" spans="1:9" ht="12" customHeight="1">
      <c r="B29" s="97"/>
      <c r="C29" s="97"/>
      <c r="D29" s="97"/>
      <c r="E29" s="97"/>
      <c r="F29" s="97"/>
      <c r="G29" s="97"/>
      <c r="H29" s="97"/>
    </row>
    <row r="30" spans="1:9" ht="12.95" customHeight="1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>
      <c r="A32" s="98"/>
      <c r="B32" s="297" t="s">
        <v>9</v>
      </c>
      <c r="C32" s="298"/>
      <c r="D32" s="271" t="s">
        <v>2440</v>
      </c>
      <c r="E32" s="271"/>
      <c r="F32" s="271"/>
      <c r="G32" s="271"/>
      <c r="H32" s="272"/>
      <c r="I32" s="91"/>
    </row>
    <row r="33" spans="1:9" ht="12.95" customHeight="1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>
      <c r="A34" s="98"/>
      <c r="B34" s="91" t="s">
        <v>10</v>
      </c>
      <c r="C34" s="92"/>
      <c r="D34" s="270" t="s">
        <v>2441</v>
      </c>
      <c r="E34" s="271"/>
      <c r="F34" s="271"/>
      <c r="G34" s="271"/>
      <c r="H34" s="272"/>
      <c r="I34" s="91"/>
    </row>
    <row r="35" spans="1:9" ht="12.95" customHeight="1">
      <c r="A35" s="98"/>
      <c r="B35" s="275" t="s">
        <v>2442</v>
      </c>
      <c r="C35" s="276"/>
      <c r="D35" s="276"/>
      <c r="E35" s="276"/>
      <c r="F35" s="276"/>
      <c r="G35" s="276"/>
      <c r="H35" s="277"/>
      <c r="I35" s="91"/>
    </row>
    <row r="36" spans="1:9" ht="12.95" customHeight="1">
      <c r="A36" s="98"/>
      <c r="B36" s="278" t="s">
        <v>2443</v>
      </c>
      <c r="C36" s="279"/>
      <c r="D36" s="279"/>
      <c r="E36" s="279"/>
      <c r="F36" s="279"/>
      <c r="G36" s="279"/>
      <c r="H36" s="280"/>
      <c r="I36" s="91"/>
    </row>
    <row r="37" spans="1:9" ht="12.95" customHeight="1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>
      <c r="A38" s="98"/>
      <c r="B38" s="281">
        <v>2</v>
      </c>
      <c r="C38" s="281"/>
      <c r="D38" s="281"/>
      <c r="E38" s="281"/>
      <c r="F38" s="281"/>
      <c r="G38" s="281"/>
      <c r="H38" s="281"/>
      <c r="I38" s="91"/>
    </row>
    <row r="39" spans="1:9" ht="12.95" customHeight="1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>
      <c r="A41" s="98"/>
      <c r="B41" s="101"/>
      <c r="C41" s="97"/>
      <c r="D41" s="97"/>
      <c r="E41" s="97"/>
      <c r="F41" s="97"/>
      <c r="G41" s="97"/>
      <c r="H41" s="102"/>
      <c r="I41" s="91"/>
    </row>
    <row r="42" spans="1:9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&amp;C&amp;L999C8D5C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2439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>
      <c r="A26" s="92"/>
      <c r="B26" s="88"/>
      <c r="C26" s="88"/>
      <c r="D26" s="88"/>
      <c r="E26" s="89"/>
      <c r="F26" s="46"/>
      <c r="G26" s="46"/>
      <c r="H26" s="46"/>
    </row>
    <row r="27" spans="1:9" ht="15" customHeight="1">
      <c r="B27" s="97"/>
      <c r="C27" s="97"/>
      <c r="D27" s="97"/>
      <c r="E27" s="97"/>
      <c r="F27" s="97"/>
      <c r="G27" s="97"/>
      <c r="H27" s="97"/>
    </row>
    <row r="28" spans="1:9" ht="12.95" customHeight="1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>
      <c r="A30" s="98"/>
      <c r="B30" s="297" t="s">
        <v>9</v>
      </c>
      <c r="C30" s="298"/>
      <c r="D30" s="271" t="s">
        <v>2440</v>
      </c>
      <c r="E30" s="271"/>
      <c r="F30" s="271"/>
      <c r="G30" s="271"/>
      <c r="H30" s="272"/>
      <c r="I30" s="91"/>
    </row>
    <row r="31" spans="1:9" ht="12.95" customHeight="1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>
      <c r="A32" s="98"/>
      <c r="B32" s="91" t="s">
        <v>10</v>
      </c>
      <c r="C32" s="92"/>
      <c r="D32" s="270" t="s">
        <v>2441</v>
      </c>
      <c r="E32" s="271"/>
      <c r="F32" s="271"/>
      <c r="G32" s="271"/>
      <c r="H32" s="272"/>
      <c r="I32" s="91"/>
    </row>
    <row r="33" spans="1:9" ht="12.95" customHeight="1">
      <c r="A33" s="98"/>
      <c r="B33" s="275" t="s">
        <v>2442</v>
      </c>
      <c r="C33" s="276"/>
      <c r="D33" s="276"/>
      <c r="E33" s="276"/>
      <c r="F33" s="276"/>
      <c r="G33" s="276"/>
      <c r="H33" s="277"/>
      <c r="I33" s="91"/>
    </row>
    <row r="34" spans="1:9" ht="12.95" customHeight="1">
      <c r="A34" s="98"/>
      <c r="B34" s="278" t="s">
        <v>2443</v>
      </c>
      <c r="C34" s="279"/>
      <c r="D34" s="279"/>
      <c r="E34" s="279"/>
      <c r="F34" s="279"/>
      <c r="G34" s="279"/>
      <c r="H34" s="280"/>
      <c r="I34" s="91"/>
    </row>
    <row r="35" spans="1:9" ht="12.95" customHeight="1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>
      <c r="A36" s="98"/>
      <c r="B36" s="281">
        <v>2</v>
      </c>
      <c r="C36" s="281"/>
      <c r="D36" s="281"/>
      <c r="E36" s="281"/>
      <c r="F36" s="281"/>
      <c r="G36" s="281"/>
      <c r="H36" s="281"/>
      <c r="I36" s="91"/>
    </row>
    <row r="37" spans="1:9" ht="12.95" customHeight="1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>
      <c r="A39" s="98"/>
      <c r="B39" s="101"/>
      <c r="C39" s="97"/>
      <c r="D39" s="97"/>
      <c r="E39" s="97"/>
      <c r="F39" s="97"/>
      <c r="G39" s="97"/>
      <c r="H39" s="102"/>
      <c r="I39" s="91"/>
    </row>
    <row r="40" spans="1:9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&amp;C&amp;L999C8D5C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2016-08-11T13:46:05Z</cp:lastPrinted>
  <dcterms:created xsi:type="dcterms:W3CDTF">2015-09-09T11:49:35Z</dcterms:created>
  <dcterms:modified xsi:type="dcterms:W3CDTF">2017-08-02T08:35:30Z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6-8_00617_2.2017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999C8D5C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